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7815" activeTab="0"/>
  </bookViews>
  <sheets>
    <sheet name="Entschädigungs_Formular " sheetId="1" r:id="rId1"/>
    <sheet name="Bestätigung" sheetId="2" r:id="rId2"/>
    <sheet name="Formular Muster 2015" sheetId="3" r:id="rId3"/>
  </sheets>
  <definedNames>
    <definedName name="_xlnm.Print_Area" localSheetId="0">'Entschädigungs_Formular '!$A$1:$O$40</definedName>
    <definedName name="_xlnm.Print_Area" localSheetId="2">'Formular Muster 2015'!$A$1:$O$38</definedName>
    <definedName name="_xlnm.Print_Titles" localSheetId="0">'Entschädigungs_Formular '!$18:$18</definedName>
    <definedName name="_xlnm.Print_Titles" localSheetId="2">'Formular Muster 2015'!$16:$16</definedName>
    <definedName name="ID_LI386203" localSheetId="1">'Bestätigung'!$A$5</definedName>
  </definedNames>
  <calcPr fullCalcOnLoad="1"/>
</workbook>
</file>

<file path=xl/comments1.xml><?xml version="1.0" encoding="utf-8"?>
<comments xmlns="http://schemas.openxmlformats.org/spreadsheetml/2006/main">
  <authors>
    <author>Roland</author>
  </authors>
  <commentList>
    <comment ref="A15" authorId="0">
      <text>
        <r>
          <rPr>
            <b/>
            <sz val="48"/>
            <rFont val="Tahoma"/>
            <family val="2"/>
          </rPr>
          <t xml:space="preserve">Bitte hier das aktuelle Abrechnungsjahr eintragen!
</t>
        </r>
      </text>
    </comment>
  </commentList>
</comments>
</file>

<file path=xl/sharedStrings.xml><?xml version="1.0" encoding="utf-8"?>
<sst xmlns="http://schemas.openxmlformats.org/spreadsheetml/2006/main" count="143" uniqueCount="94">
  <si>
    <t>Name</t>
  </si>
  <si>
    <t>Total</t>
  </si>
  <si>
    <t>Vorname</t>
  </si>
  <si>
    <t>Telefon</t>
  </si>
  <si>
    <t>Abt / Gruppe</t>
  </si>
  <si>
    <t>Uebungsleiter</t>
  </si>
  <si>
    <t>Abteilungsleiter</t>
  </si>
  <si>
    <t>Geschäftsstelle</t>
  </si>
  <si>
    <t>Antragsteller</t>
  </si>
  <si>
    <t>Genehmigt</t>
  </si>
  <si>
    <t>erledigt</t>
  </si>
  <si>
    <t>Monat</t>
  </si>
  <si>
    <t xml:space="preserve">Woche </t>
  </si>
  <si>
    <t>Wettkampf</t>
  </si>
  <si>
    <t>Tag</t>
  </si>
  <si>
    <t>Jahr</t>
  </si>
  <si>
    <t>Aufwandsentschädigung  EuroTotal</t>
  </si>
  <si>
    <t>Helfer Euro</t>
  </si>
  <si>
    <t>Zeitperiode</t>
  </si>
  <si>
    <t>Bank-Konto</t>
  </si>
  <si>
    <t>Bank /BLZ</t>
  </si>
  <si>
    <t>Datum, Unterschrift</t>
  </si>
  <si>
    <t>Aufwandsentschädigung Übungsleiter für geleistete Stunden im Turnverein Lauchringen 1925 e.V.</t>
  </si>
  <si>
    <t>Art der Aufwendungen:</t>
  </si>
  <si>
    <t>Muster</t>
  </si>
  <si>
    <t>Heidi</t>
  </si>
  <si>
    <t>00-1234556</t>
  </si>
  <si>
    <t>Wettkampf in Hintertupfingen</t>
  </si>
  <si>
    <t>Woche 1 Vertretung beim Bubenturnen</t>
  </si>
  <si>
    <t>Ferien</t>
  </si>
  <si>
    <t>Dienstag Mädchenturnen</t>
  </si>
  <si>
    <t>Vorbereitung Gauturnfest, Gauturnfest</t>
  </si>
  <si>
    <t>Sparkasse Hochrhein  / BLZ 4711 255</t>
  </si>
  <si>
    <t>07741  / 4711 oder Handy 071 4711</t>
  </si>
  <si>
    <t>Turnen  /  Mädchengruppe dienstages</t>
  </si>
  <si>
    <t xml:space="preserve"> </t>
  </si>
  <si>
    <t>Ueber 6 Std.: 1 Tagessatz von 4 Std.</t>
  </si>
  <si>
    <t>Bis 6 Std. anteilig, 1/2 Tagessatz von max. 2 Std.</t>
  </si>
  <si>
    <t>Lizenznr.</t>
  </si>
  <si>
    <t>Ja</t>
  </si>
  <si>
    <t>Nein</t>
  </si>
  <si>
    <t>Ankreuzen ob Lizenz gültig:</t>
  </si>
  <si>
    <t>x</t>
  </si>
  <si>
    <t>Std.</t>
  </si>
  <si>
    <t>Total gel. Uebungsleiter Stunden
inkl. Tagessätze in Std. für Wettkampfbetrieb</t>
  </si>
  <si>
    <t>Bemerkungen:</t>
  </si>
  <si>
    <t>Aufwandsentschädigung pro Std. hier eintragen</t>
  </si>
  <si>
    <t>Uebungsleiter ohne Lizenz, eigene Gruppe</t>
  </si>
  <si>
    <t>Bestätigung zur Berücksichtigung der steuerfreien Aufwandsentschädigung von Übungsleitern</t>
  </si>
  <si>
    <t>Bestätigung zur Berücksichtigung der steuerfreien Aufwandsentschädigung i. S. des § 3 Nr. 26 EStG</t>
  </si>
  <si>
    <t>in Anspruch genommen habe bzw. in Anspruch nehmen werde.</t>
  </si>
  <si>
    <t>_______________________________</t>
  </si>
  <si>
    <t>(Ort, Datum)</t>
  </si>
  <si>
    <t>(Unterschrift)</t>
  </si>
  <si>
    <t>Jegliche Veränderungen in meiner Person oder meinen Tätigkeiten, insbesondere die Aufnahme weiterer Tätigkeiten werde ich unverzüglich mitteilen. Mir ist bekannt, dass Nachteile des Vereins zu meinen Lasten gehen.</t>
  </si>
  <si>
    <t>Betrifft:  Kalenderjahr 200</t>
  </si>
  <si>
    <t>Ich erkläre hiermit, dass ich die Steuerbefreiung nach § 3 Nr. 26 EStG im laufenden  oben genannten Kalenderjahr bei den Einnahmen aus einer anderen Tätigkeit als Übungsleiter oder einer sonstigen begünstigten nebenberuflichen Tätigkeit (Berufsverband, Volkshochschule etc.)</t>
  </si>
  <si>
    <t>[   ]   nicht</t>
  </si>
  <si>
    <t>[   ] in Höhe von ______  EUR</t>
  </si>
  <si>
    <t>Turnverein Lauchringen 1925 e.V</t>
  </si>
  <si>
    <t xml:space="preserve"> Ich erkläre hiermit, dass ich die Steuerbefreiung nach § 3 Nr. 26 EStG im laufenden Kalenderjahr bei den Einnahmen aus einer </t>
  </si>
  <si>
    <t xml:space="preserve">anderen Tätigkeit als Übungsleiter oder einer anderen nebenberuflichen Tätigkeit nicht in Anspruch genommen habe. </t>
  </si>
  <si>
    <t>Übungsleiter</t>
  </si>
  <si>
    <t>l</t>
  </si>
  <si>
    <t>Übungsleiter mit gültiger, bezuschussungsfähiger Lizenz erhalten den Zuschuss nach dessen Eingang vom Sportbund</t>
  </si>
  <si>
    <t>vom 01.11.2014  bis 31.10. 2015</t>
  </si>
  <si>
    <r>
      <t xml:space="preserve">Der Zuschuss beträgt für </t>
    </r>
    <r>
      <rPr>
        <u val="single"/>
        <sz val="24"/>
        <rFont val="Arial"/>
        <family val="2"/>
      </rPr>
      <t>Lizenzstufe C</t>
    </r>
    <r>
      <rPr>
        <sz val="24"/>
        <rFont val="Arial"/>
        <family val="2"/>
      </rPr>
      <t xml:space="preserve"> voraussichtlich 1,80 € für </t>
    </r>
    <r>
      <rPr>
        <u val="single"/>
        <sz val="24"/>
        <rFont val="Arial"/>
        <family val="2"/>
      </rPr>
      <t>Lizenzstufe B</t>
    </r>
    <r>
      <rPr>
        <sz val="24"/>
        <rFont val="Arial"/>
        <family val="2"/>
      </rPr>
      <t xml:space="preserve"> voraussichtlich 2,25 €.</t>
    </r>
  </si>
  <si>
    <t>Übungsleiter Euro</t>
  </si>
  <si>
    <t xml:space="preserve">Aufwandsentschädigung Übungsleiter für geleistete Stunden im Turnverein Lauchringen 1925 e.V. </t>
  </si>
  <si>
    <t>Zuschuss BSB</t>
  </si>
  <si>
    <t>Gesamtvergütung</t>
  </si>
  <si>
    <t>Keine Lizenz</t>
  </si>
  <si>
    <t>Name Bank BIC</t>
  </si>
  <si>
    <t>IBAN</t>
  </si>
  <si>
    <t>Übungsleitervergütung</t>
  </si>
  <si>
    <r>
      <t xml:space="preserve">Total gel. Uebungsleiter </t>
    </r>
    <r>
      <rPr>
        <b/>
        <u val="single"/>
        <sz val="24"/>
        <rFont val="Arial"/>
        <family val="2"/>
      </rPr>
      <t>Stunden</t>
    </r>
    <r>
      <rPr>
        <b/>
        <sz val="24"/>
        <rFont val="Arial"/>
        <family val="2"/>
      </rPr>
      <t xml:space="preserve">
inkl. Tagessätze in Std. für Wettkampfbetrieb</t>
    </r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</si>
  <si>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</si>
  <si>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</si>
  <si>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</si>
  <si>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</si>
  <si>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</si>
  <si>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</si>
  <si>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</si>
  <si>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</si>
  <si>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</si>
  <si>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</si>
  <si>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</si>
  <si>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</si>
  <si>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r>
      <t>Der Zuschuss beträgt für</t>
    </r>
    <r>
      <rPr>
        <u val="single"/>
        <sz val="24"/>
        <rFont val="Arial"/>
        <family val="2"/>
      </rPr>
      <t xml:space="preserve"> Lizenzstufe P/B und  C</t>
    </r>
    <r>
      <rPr>
        <sz val="24"/>
        <rFont val="Arial"/>
        <family val="2"/>
      </rPr>
      <t xml:space="preserve">  2,50 €         (Stand 2019)</t>
    </r>
  </si>
  <si>
    <t>Lizenz  C + B + P</t>
  </si>
  <si>
    <t>Wenn Lizenz gültig, bitte Lizenz ankreuzen:</t>
  </si>
  <si>
    <t>01.11.23 - 31.10.24</t>
  </si>
  <si>
    <t>2023/2024</t>
  </si>
  <si>
    <t>Sommerferien 25.07.2024 - 08.09.2024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</si>
</sst>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0.0"/>
    <numFmt numFmtId="173" formatCode="mmm\-yy"/>
    <numFmt numFmtId="174" formatCode="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.00\ &quot;€&quot;"/>
    <numFmt numFmtId="179" formatCode="[$-407]dddd\,\ d\.\ mmmm\ yyyy"/>
  </numFmts>
  <fonts count="64">
    <font>
      <sz val="10"/>
      <name val="Arial"/>
      <family val="0"/>
    </font>
    <font>
      <sz val="14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b/>
      <sz val="32"/>
      <name val="Arial"/>
      <family val="2"/>
    </font>
    <font>
      <sz val="3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48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24"/>
      <name val="Arial"/>
      <family val="2"/>
    </font>
    <font>
      <b/>
      <sz val="36"/>
      <name val="Arial"/>
      <family val="2"/>
    </font>
    <font>
      <b/>
      <u val="single"/>
      <sz val="24"/>
      <name val="Arial"/>
      <family val="2"/>
    </font>
    <font>
      <b/>
      <sz val="48"/>
      <name val="Tahoma"/>
      <family val="2"/>
    </font>
    <font>
      <sz val="36"/>
      <name val="Arial"/>
      <family val="2"/>
    </font>
    <font>
      <b/>
      <sz val="2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10"/>
      </left>
      <right style="thin"/>
      <top style="thin">
        <color indexed="10"/>
      </top>
      <bottom style="thin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>
        <color theme="1"/>
      </left>
      <right style="thin">
        <color rgb="FFFF0000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theme="1"/>
      </top>
      <bottom>
        <color indexed="63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 style="thin"/>
      <bottom style="thin"/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/>
      <bottom style="thin"/>
    </border>
    <border>
      <left>
        <color indexed="63"/>
      </left>
      <right style="thin">
        <color indexed="10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1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23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33" borderId="17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center"/>
    </xf>
    <xf numFmtId="2" fontId="3" fillId="33" borderId="0" xfId="0" applyNumberFormat="1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/>
    </xf>
    <xf numFmtId="0" fontId="3" fillId="34" borderId="18" xfId="0" applyFont="1" applyFill="1" applyBorder="1" applyAlignment="1">
      <alignment horizontal="right" vertical="center"/>
    </xf>
    <xf numFmtId="2" fontId="3" fillId="34" borderId="18" xfId="0" applyNumberFormat="1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/>
    </xf>
    <xf numFmtId="0" fontId="2" fillId="33" borderId="19" xfId="0" applyFont="1" applyFill="1" applyBorder="1" applyAlignment="1">
      <alignment horizontal="left" vertical="center"/>
    </xf>
    <xf numFmtId="2" fontId="3" fillId="34" borderId="13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3" fillId="33" borderId="12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/>
    </xf>
    <xf numFmtId="0" fontId="3" fillId="33" borderId="22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right" vertical="center"/>
    </xf>
    <xf numFmtId="172" fontId="4" fillId="34" borderId="13" xfId="0" applyNumberFormat="1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/>
    </xf>
    <xf numFmtId="0" fontId="4" fillId="34" borderId="18" xfId="0" applyFont="1" applyFill="1" applyBorder="1" applyAlignment="1">
      <alignment/>
    </xf>
    <xf numFmtId="0" fontId="3" fillId="33" borderId="12" xfId="0" applyFont="1" applyFill="1" applyBorder="1" applyAlignment="1">
      <alignment horizontal="right" vertical="center"/>
    </xf>
    <xf numFmtId="0" fontId="3" fillId="33" borderId="19" xfId="0" applyFont="1" applyFill="1" applyBorder="1" applyAlignment="1">
      <alignment/>
    </xf>
    <xf numFmtId="0" fontId="7" fillId="35" borderId="10" xfId="0" applyFont="1" applyFill="1" applyBorder="1" applyAlignment="1">
      <alignment horizontal="left" vertical="center"/>
    </xf>
    <xf numFmtId="0" fontId="7" fillId="35" borderId="10" xfId="0" applyFont="1" applyFill="1" applyBorder="1" applyAlignment="1">
      <alignment/>
    </xf>
    <xf numFmtId="0" fontId="7" fillId="35" borderId="18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2" fontId="3" fillId="33" borderId="21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/>
    </xf>
    <xf numFmtId="0" fontId="0" fillId="33" borderId="20" xfId="0" applyFill="1" applyBorder="1" applyAlignment="1">
      <alignment/>
    </xf>
    <xf numFmtId="0" fontId="0" fillId="33" borderId="17" xfId="0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0" fillId="34" borderId="0" xfId="0" applyFill="1" applyAlignment="1">
      <alignment/>
    </xf>
    <xf numFmtId="2" fontId="12" fillId="33" borderId="18" xfId="0" applyNumberFormat="1" applyFont="1" applyFill="1" applyBorder="1" applyAlignment="1">
      <alignment horizontal="center" vertical="center"/>
    </xf>
    <xf numFmtId="2" fontId="12" fillId="33" borderId="16" xfId="0" applyNumberFormat="1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left" vertical="center"/>
    </xf>
    <xf numFmtId="0" fontId="3" fillId="34" borderId="20" xfId="0" applyFont="1" applyFill="1" applyBorder="1" applyAlignment="1">
      <alignment horizontal="left" vertical="center"/>
    </xf>
    <xf numFmtId="0" fontId="3" fillId="34" borderId="21" xfId="0" applyFont="1" applyFill="1" applyBorder="1" applyAlignment="1">
      <alignment horizontal="left" vertical="center"/>
    </xf>
    <xf numFmtId="0" fontId="3" fillId="34" borderId="15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left" vertical="center"/>
    </xf>
    <xf numFmtId="2" fontId="11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173" fontId="12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172" fontId="12" fillId="0" borderId="10" xfId="0" applyNumberFormat="1" applyFont="1" applyBorder="1" applyAlignment="1">
      <alignment horizontal="center" vertical="center"/>
    </xf>
    <xf numFmtId="2" fontId="13" fillId="34" borderId="24" xfId="0" applyNumberFormat="1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/>
    </xf>
    <xf numFmtId="2" fontId="11" fillId="34" borderId="16" xfId="0" applyNumberFormat="1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right" vertical="center"/>
    </xf>
    <xf numFmtId="2" fontId="3" fillId="34" borderId="20" xfId="0" applyNumberFormat="1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/>
    </xf>
    <xf numFmtId="0" fontId="3" fillId="34" borderId="20" xfId="0" applyFont="1" applyFill="1" applyBorder="1" applyAlignment="1">
      <alignment horizontal="right" vertical="center"/>
    </xf>
    <xf numFmtId="2" fontId="3" fillId="34" borderId="21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right" vertical="center"/>
    </xf>
    <xf numFmtId="2" fontId="3" fillId="34" borderId="17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/>
    </xf>
    <xf numFmtId="0" fontId="3" fillId="34" borderId="17" xfId="0" applyFont="1" applyFill="1" applyBorder="1" applyAlignment="1">
      <alignment horizontal="right" vertical="center"/>
    </xf>
    <xf numFmtId="2" fontId="3" fillId="34" borderId="14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/>
    </xf>
    <xf numFmtId="0" fontId="8" fillId="0" borderId="0" xfId="0" applyFont="1" applyFill="1" applyAlignment="1">
      <alignment/>
    </xf>
    <xf numFmtId="0" fontId="14" fillId="35" borderId="16" xfId="0" applyFont="1" applyFill="1" applyBorder="1" applyAlignment="1">
      <alignment horizontal="left" vertical="center"/>
    </xf>
    <xf numFmtId="0" fontId="14" fillId="35" borderId="13" xfId="0" applyFont="1" applyFill="1" applyBorder="1" applyAlignment="1">
      <alignment horizontal="left" vertical="center"/>
    </xf>
    <xf numFmtId="0" fontId="14" fillId="34" borderId="19" xfId="0" applyFont="1" applyFill="1" applyBorder="1" applyAlignment="1">
      <alignment wrapText="1"/>
    </xf>
    <xf numFmtId="0" fontId="14" fillId="34" borderId="12" xfId="0" applyFont="1" applyFill="1" applyBorder="1" applyAlignment="1">
      <alignment wrapText="1"/>
    </xf>
    <xf numFmtId="0" fontId="14" fillId="36" borderId="19" xfId="0" applyFont="1" applyFill="1" applyBorder="1" applyAlignment="1">
      <alignment wrapText="1"/>
    </xf>
    <xf numFmtId="0" fontId="14" fillId="36" borderId="12" xfId="0" applyFont="1" applyFill="1" applyBorder="1" applyAlignment="1">
      <alignment wrapText="1"/>
    </xf>
    <xf numFmtId="0" fontId="0" fillId="34" borderId="19" xfId="0" applyFill="1" applyBorder="1" applyAlignment="1">
      <alignment/>
    </xf>
    <xf numFmtId="0" fontId="0" fillId="34" borderId="12" xfId="0" applyFill="1" applyBorder="1" applyAlignment="1">
      <alignment/>
    </xf>
    <xf numFmtId="0" fontId="15" fillId="34" borderId="19" xfId="0" applyFont="1" applyFill="1" applyBorder="1" applyAlignment="1">
      <alignment wrapText="1"/>
    </xf>
    <xf numFmtId="0" fontId="16" fillId="34" borderId="12" xfId="0" applyFont="1" applyFill="1" applyBorder="1" applyAlignment="1">
      <alignment wrapText="1"/>
    </xf>
    <xf numFmtId="0" fontId="0" fillId="34" borderId="19" xfId="0" applyFont="1" applyFill="1" applyBorder="1" applyAlignment="1">
      <alignment wrapText="1"/>
    </xf>
    <xf numFmtId="0" fontId="17" fillId="34" borderId="12" xfId="0" applyFont="1" applyFill="1" applyBorder="1" applyAlignment="1">
      <alignment wrapText="1"/>
    </xf>
    <xf numFmtId="0" fontId="0" fillId="34" borderId="19" xfId="0" applyFont="1" applyFill="1" applyBorder="1" applyAlignment="1">
      <alignment/>
    </xf>
    <xf numFmtId="0" fontId="17" fillId="34" borderId="12" xfId="0" applyFont="1" applyFill="1" applyBorder="1" applyAlignment="1">
      <alignment/>
    </xf>
    <xf numFmtId="0" fontId="12" fillId="34" borderId="16" xfId="0" applyFont="1" applyFill="1" applyBorder="1" applyAlignment="1">
      <alignment vertical="center"/>
    </xf>
    <xf numFmtId="0" fontId="12" fillId="34" borderId="18" xfId="0" applyFont="1" applyFill="1" applyBorder="1" applyAlignment="1">
      <alignment vertical="center"/>
    </xf>
    <xf numFmtId="15" fontId="12" fillId="34" borderId="16" xfId="0" applyNumberFormat="1" applyFont="1" applyFill="1" applyBorder="1" applyAlignment="1">
      <alignment horizontal="left" vertical="center"/>
    </xf>
    <xf numFmtId="0" fontId="4" fillId="33" borderId="16" xfId="0" applyFont="1" applyFill="1" applyBorder="1" applyAlignment="1">
      <alignment/>
    </xf>
    <xf numFmtId="2" fontId="3" fillId="33" borderId="25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5" fillId="34" borderId="16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2" fontId="3" fillId="37" borderId="26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/>
    </xf>
    <xf numFmtId="2" fontId="3" fillId="33" borderId="13" xfId="0" applyNumberFormat="1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vertical="center"/>
    </xf>
    <xf numFmtId="0" fontId="0" fillId="38" borderId="13" xfId="0" applyFill="1" applyBorder="1" applyAlignment="1">
      <alignment/>
    </xf>
    <xf numFmtId="0" fontId="3" fillId="34" borderId="22" xfId="0" applyFont="1" applyFill="1" applyBorder="1" applyAlignment="1">
      <alignment/>
    </xf>
    <xf numFmtId="0" fontId="3" fillId="34" borderId="21" xfId="0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vertical="center" wrapText="1"/>
    </xf>
    <xf numFmtId="7" fontId="3" fillId="38" borderId="27" xfId="59" applyNumberFormat="1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7" fontId="3" fillId="33" borderId="29" xfId="59" applyNumberFormat="1" applyFont="1" applyFill="1" applyBorder="1" applyAlignment="1">
      <alignment horizontal="center" vertical="center"/>
    </xf>
    <xf numFmtId="2" fontId="12" fillId="0" borderId="10" xfId="0" applyNumberFormat="1" applyFont="1" applyBorder="1" applyAlignment="1" applyProtection="1">
      <alignment horizontal="center" vertical="center"/>
      <protection locked="0"/>
    </xf>
    <xf numFmtId="172" fontId="12" fillId="0" borderId="10" xfId="0" applyNumberFormat="1" applyFont="1" applyBorder="1" applyAlignment="1" applyProtection="1">
      <alignment horizontal="center" vertical="center"/>
      <protection locked="0"/>
    </xf>
    <xf numFmtId="7" fontId="13" fillId="30" borderId="30" xfId="59" applyNumberFormat="1" applyFont="1" applyFill="1" applyBorder="1" applyAlignment="1">
      <alignment horizontal="center" vertical="center"/>
    </xf>
    <xf numFmtId="173" fontId="12" fillId="0" borderId="10" xfId="0" applyNumberFormat="1" applyFont="1" applyBorder="1" applyAlignment="1" applyProtection="1">
      <alignment horizontal="left" vertical="center"/>
      <protection locked="0"/>
    </xf>
    <xf numFmtId="0" fontId="3" fillId="33" borderId="16" xfId="0" applyFont="1" applyFill="1" applyBorder="1" applyAlignment="1">
      <alignment vertical="center"/>
    </xf>
    <xf numFmtId="0" fontId="3" fillId="4" borderId="20" xfId="0" applyFont="1" applyFill="1" applyBorder="1" applyAlignment="1">
      <alignment horizontal="center" vertical="center"/>
    </xf>
    <xf numFmtId="2" fontId="3" fillId="4" borderId="21" xfId="0" applyNumberFormat="1" applyFont="1" applyFill="1" applyBorder="1" applyAlignment="1">
      <alignment horizontal="center" vertical="center"/>
    </xf>
    <xf numFmtId="2" fontId="12" fillId="0" borderId="10" xfId="0" applyNumberFormat="1" applyFont="1" applyBorder="1" applyAlignment="1" applyProtection="1">
      <alignment horizontal="center" vertical="center" wrapText="1"/>
      <protection locked="0"/>
    </xf>
    <xf numFmtId="0" fontId="62" fillId="0" borderId="0" xfId="0" applyFont="1" applyAlignment="1">
      <alignment/>
    </xf>
    <xf numFmtId="0" fontId="11" fillId="33" borderId="10" xfId="0" applyFont="1" applyFill="1" applyBorder="1" applyAlignment="1">
      <alignment horizontal="center"/>
    </xf>
    <xf numFmtId="172" fontId="13" fillId="34" borderId="10" xfId="0" applyNumberFormat="1" applyFont="1" applyFill="1" applyBorder="1" applyAlignment="1" applyProtection="1">
      <alignment horizontal="center" vertical="center" wrapText="1"/>
      <protection/>
    </xf>
    <xf numFmtId="2" fontId="3" fillId="34" borderId="20" xfId="0" applyNumberFormat="1" applyFont="1" applyFill="1" applyBorder="1" applyAlignment="1">
      <alignment horizontal="left" vertical="center"/>
    </xf>
    <xf numFmtId="172" fontId="12" fillId="0" borderId="10" xfId="0" applyNumberFormat="1" applyFont="1" applyBorder="1" applyAlignment="1" applyProtection="1">
      <alignment horizontal="center" vertical="center" wrapText="1"/>
      <protection locked="0"/>
    </xf>
    <xf numFmtId="7" fontId="3" fillId="33" borderId="10" xfId="59" applyNumberFormat="1" applyFont="1" applyFill="1" applyBorder="1" applyAlignment="1">
      <alignment horizontal="center" vertical="center"/>
    </xf>
    <xf numFmtId="7" fontId="13" fillId="37" borderId="31" xfId="59" applyNumberFormat="1" applyFont="1" applyFill="1" applyBorder="1" applyAlignment="1" applyProtection="1">
      <alignment horizontal="center" vertical="center"/>
      <protection locked="0"/>
    </xf>
    <xf numFmtId="2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8" xfId="0" applyNumberFormat="1" applyFont="1" applyFill="1" applyBorder="1" applyAlignment="1">
      <alignment horizontal="center" vertical="center"/>
    </xf>
    <xf numFmtId="2" fontId="12" fillId="0" borderId="16" xfId="0" applyNumberFormat="1" applyFont="1" applyFill="1" applyBorder="1" applyAlignment="1">
      <alignment horizontal="center" vertical="center"/>
    </xf>
    <xf numFmtId="172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172" fontId="4" fillId="34" borderId="18" xfId="0" applyNumberFormat="1" applyFont="1" applyFill="1" applyBorder="1" applyAlignment="1">
      <alignment horizontal="left" vertical="center" wrapText="1"/>
    </xf>
    <xf numFmtId="0" fontId="0" fillId="0" borderId="32" xfId="0" applyBorder="1" applyAlignment="1">
      <alignment/>
    </xf>
    <xf numFmtId="172" fontId="13" fillId="34" borderId="23" xfId="0" applyNumberFormat="1" applyFont="1" applyFill="1" applyBorder="1" applyAlignment="1" applyProtection="1">
      <alignment horizontal="center" vertical="center" wrapText="1"/>
      <protection/>
    </xf>
    <xf numFmtId="172" fontId="13" fillId="34" borderId="11" xfId="0" applyNumberFormat="1" applyFont="1" applyFill="1" applyBorder="1" applyAlignment="1" applyProtection="1">
      <alignment horizontal="center" vertical="center" wrapText="1"/>
      <protection/>
    </xf>
    <xf numFmtId="172" fontId="23" fillId="34" borderId="33" xfId="0" applyNumberFormat="1" applyFont="1" applyFill="1" applyBorder="1" applyAlignment="1" applyProtection="1">
      <alignment horizontal="center" vertical="center" wrapText="1"/>
      <protection/>
    </xf>
    <xf numFmtId="172" fontId="23" fillId="34" borderId="34" xfId="0" applyNumberFormat="1" applyFont="1" applyFill="1" applyBorder="1" applyAlignment="1" applyProtection="1">
      <alignment horizontal="center" vertical="center" wrapText="1"/>
      <protection/>
    </xf>
    <xf numFmtId="172" fontId="23" fillId="34" borderId="35" xfId="0" applyNumberFormat="1" applyFont="1" applyFill="1" applyBorder="1" applyAlignment="1" applyProtection="1">
      <alignment horizontal="center" vertical="center" wrapText="1"/>
      <protection/>
    </xf>
    <xf numFmtId="178" fontId="13" fillId="39" borderId="29" xfId="0" applyNumberFormat="1" applyFont="1" applyFill="1" applyBorder="1" applyAlignment="1">
      <alignment horizontal="center" vertical="center"/>
    </xf>
    <xf numFmtId="178" fontId="13" fillId="39" borderId="11" xfId="0" applyNumberFormat="1" applyFont="1" applyFill="1" applyBorder="1" applyAlignment="1">
      <alignment horizontal="center" vertical="center"/>
    </xf>
    <xf numFmtId="7" fontId="13" fillId="39" borderId="29" xfId="59" applyNumberFormat="1" applyFont="1" applyFill="1" applyBorder="1" applyAlignment="1">
      <alignment horizontal="center" vertical="center"/>
    </xf>
    <xf numFmtId="7" fontId="13" fillId="39" borderId="36" xfId="59" applyNumberFormat="1" applyFont="1" applyFill="1" applyBorder="1" applyAlignment="1">
      <alignment horizontal="center" vertical="center"/>
    </xf>
    <xf numFmtId="1" fontId="11" fillId="34" borderId="16" xfId="0" applyNumberFormat="1" applyFont="1" applyFill="1" applyBorder="1" applyAlignment="1" applyProtection="1">
      <alignment horizontal="center" vertical="center"/>
      <protection locked="0"/>
    </xf>
    <xf numFmtId="1" fontId="11" fillId="34" borderId="18" xfId="0" applyNumberFormat="1" applyFont="1" applyFill="1" applyBorder="1" applyAlignment="1" applyProtection="1">
      <alignment horizontal="center" vertical="center"/>
      <protection locked="0"/>
    </xf>
    <xf numFmtId="1" fontId="11" fillId="34" borderId="13" xfId="0" applyNumberFormat="1" applyFont="1" applyFill="1" applyBorder="1" applyAlignment="1" applyProtection="1">
      <alignment horizontal="center" vertical="center"/>
      <protection locked="0"/>
    </xf>
    <xf numFmtId="172" fontId="4" fillId="34" borderId="16" xfId="0" applyNumberFormat="1" applyFont="1" applyFill="1" applyBorder="1" applyAlignment="1" applyProtection="1">
      <alignment horizontal="center" vertical="center" wrapText="1"/>
      <protection locked="0"/>
    </xf>
    <xf numFmtId="172" fontId="4" fillId="34" borderId="18" xfId="0" applyNumberFormat="1" applyFont="1" applyFill="1" applyBorder="1" applyAlignment="1" applyProtection="1">
      <alignment horizontal="center" vertical="center" wrapText="1"/>
      <protection locked="0"/>
    </xf>
    <xf numFmtId="172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172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16" xfId="0" applyFont="1" applyFill="1" applyBorder="1" applyAlignment="1">
      <alignment horizontal="left" vertical="center"/>
    </xf>
    <xf numFmtId="0" fontId="3" fillId="40" borderId="18" xfId="0" applyFont="1" applyFill="1" applyBorder="1" applyAlignment="1">
      <alignment horizontal="left" vertical="center"/>
    </xf>
    <xf numFmtId="0" fontId="3" fillId="40" borderId="13" xfId="0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13" fillId="30" borderId="38" xfId="0" applyFont="1" applyFill="1" applyBorder="1" applyAlignment="1">
      <alignment horizontal="center" vertical="center"/>
    </xf>
    <xf numFmtId="0" fontId="13" fillId="30" borderId="39" xfId="0" applyFont="1" applyFill="1" applyBorder="1" applyAlignment="1">
      <alignment horizontal="center" vertical="center"/>
    </xf>
    <xf numFmtId="0" fontId="3" fillId="40" borderId="22" xfId="0" applyFont="1" applyFill="1" applyBorder="1" applyAlignment="1">
      <alignment horizontal="left" vertical="center" wrapText="1"/>
    </xf>
    <xf numFmtId="0" fontId="3" fillId="40" borderId="21" xfId="0" applyFont="1" applyFill="1" applyBorder="1" applyAlignment="1">
      <alignment horizontal="left" vertical="center" wrapText="1"/>
    </xf>
    <xf numFmtId="0" fontId="3" fillId="40" borderId="15" xfId="0" applyFont="1" applyFill="1" applyBorder="1" applyAlignment="1">
      <alignment horizontal="left" vertical="center" wrapText="1"/>
    </xf>
    <xf numFmtId="0" fontId="3" fillId="40" borderId="14" xfId="0" applyFont="1" applyFill="1" applyBorder="1" applyAlignment="1">
      <alignment horizontal="left" vertical="center" wrapText="1"/>
    </xf>
    <xf numFmtId="2" fontId="19" fillId="38" borderId="23" xfId="0" applyNumberFormat="1" applyFont="1" applyFill="1" applyBorder="1" applyAlignment="1">
      <alignment horizontal="center" vertical="center"/>
    </xf>
    <xf numFmtId="2" fontId="19" fillId="38" borderId="11" xfId="0" applyNumberFormat="1" applyFont="1" applyFill="1" applyBorder="1" applyAlignment="1">
      <alignment horizontal="center" vertical="center"/>
    </xf>
    <xf numFmtId="0" fontId="12" fillId="34" borderId="22" xfId="0" applyFont="1" applyFill="1" applyBorder="1" applyAlignment="1" applyProtection="1">
      <alignment horizontal="left" vertical="center"/>
      <protection locked="0"/>
    </xf>
    <xf numFmtId="0" fontId="12" fillId="34" borderId="20" xfId="0" applyFont="1" applyFill="1" applyBorder="1" applyAlignment="1" applyProtection="1">
      <alignment horizontal="left" vertical="center"/>
      <protection locked="0"/>
    </xf>
    <xf numFmtId="0" fontId="12" fillId="34" borderId="21" xfId="0" applyFont="1" applyFill="1" applyBorder="1" applyAlignment="1" applyProtection="1">
      <alignment horizontal="left" vertical="center"/>
      <protection locked="0"/>
    </xf>
    <xf numFmtId="0" fontId="12" fillId="34" borderId="15" xfId="0" applyFont="1" applyFill="1" applyBorder="1" applyAlignment="1" applyProtection="1">
      <alignment horizontal="left" vertical="center"/>
      <protection locked="0"/>
    </xf>
    <xf numFmtId="0" fontId="12" fillId="34" borderId="17" xfId="0" applyFont="1" applyFill="1" applyBorder="1" applyAlignment="1" applyProtection="1">
      <alignment horizontal="left" vertical="center"/>
      <protection locked="0"/>
    </xf>
    <xf numFmtId="0" fontId="12" fillId="34" borderId="14" xfId="0" applyFont="1" applyFill="1" applyBorder="1" applyAlignment="1" applyProtection="1">
      <alignment horizontal="left" vertical="center"/>
      <protection locked="0"/>
    </xf>
    <xf numFmtId="0" fontId="12" fillId="34" borderId="16" xfId="0" applyFont="1" applyFill="1" applyBorder="1" applyAlignment="1" applyProtection="1">
      <alignment horizontal="left" vertical="center"/>
      <protection locked="0"/>
    </xf>
    <xf numFmtId="0" fontId="12" fillId="34" borderId="18" xfId="0" applyFont="1" applyFill="1" applyBorder="1" applyAlignment="1" applyProtection="1">
      <alignment horizontal="left" vertical="center"/>
      <protection locked="0"/>
    </xf>
    <xf numFmtId="0" fontId="12" fillId="34" borderId="13" xfId="0" applyFont="1" applyFill="1" applyBorder="1" applyAlignment="1" applyProtection="1">
      <alignment horizontal="left" vertical="center"/>
      <protection locked="0"/>
    </xf>
    <xf numFmtId="0" fontId="13" fillId="30" borderId="29" xfId="0" applyFont="1" applyFill="1" applyBorder="1" applyAlignment="1">
      <alignment horizontal="center" vertical="center"/>
    </xf>
    <xf numFmtId="0" fontId="13" fillId="30" borderId="11" xfId="0" applyFont="1" applyFill="1" applyBorder="1" applyAlignment="1">
      <alignment horizontal="center" vertical="center"/>
    </xf>
    <xf numFmtId="0" fontId="3" fillId="40" borderId="16" xfId="0" applyFont="1" applyFill="1" applyBorder="1" applyAlignment="1">
      <alignment vertical="center"/>
    </xf>
    <xf numFmtId="0" fontId="3" fillId="40" borderId="13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13" fillId="34" borderId="23" xfId="0" applyFont="1" applyFill="1" applyBorder="1" applyAlignment="1" applyProtection="1">
      <alignment horizontal="center" vertical="center"/>
      <protection locked="0"/>
    </xf>
    <xf numFmtId="0" fontId="12" fillId="34" borderId="11" xfId="0" applyFont="1" applyFill="1" applyBorder="1" applyAlignment="1" applyProtection="1">
      <alignment horizontal="center" vertical="center"/>
      <protection locked="0"/>
    </xf>
    <xf numFmtId="15" fontId="12" fillId="34" borderId="16" xfId="0" applyNumberFormat="1" applyFont="1" applyFill="1" applyBorder="1" applyAlignment="1" applyProtection="1">
      <alignment horizontal="left" vertical="center"/>
      <protection locked="0"/>
    </xf>
    <xf numFmtId="15" fontId="12" fillId="34" borderId="18" xfId="0" applyNumberFormat="1" applyFont="1" applyFill="1" applyBorder="1" applyAlignment="1" applyProtection="1">
      <alignment horizontal="left" vertical="center"/>
      <protection locked="0"/>
    </xf>
    <xf numFmtId="15" fontId="12" fillId="34" borderId="13" xfId="0" applyNumberFormat="1" applyFont="1" applyFill="1" applyBorder="1" applyAlignment="1" applyProtection="1">
      <alignment horizontal="left" vertical="center"/>
      <protection locked="0"/>
    </xf>
    <xf numFmtId="0" fontId="3" fillId="38" borderId="22" xfId="0" applyFont="1" applyFill="1" applyBorder="1" applyAlignment="1">
      <alignment horizontal="left" wrapText="1"/>
    </xf>
    <xf numFmtId="0" fontId="3" fillId="38" borderId="20" xfId="0" applyFont="1" applyFill="1" applyBorder="1" applyAlignment="1">
      <alignment horizontal="left" wrapText="1"/>
    </xf>
    <xf numFmtId="0" fontId="3" fillId="38" borderId="21" xfId="0" applyFont="1" applyFill="1" applyBorder="1" applyAlignment="1">
      <alignment horizontal="left" wrapText="1"/>
    </xf>
    <xf numFmtId="0" fontId="3" fillId="3" borderId="16" xfId="0" applyFont="1" applyFill="1" applyBorder="1" applyAlignment="1">
      <alignment vertical="center" wrapText="1"/>
    </xf>
    <xf numFmtId="0" fontId="0" fillId="3" borderId="18" xfId="0" applyFont="1" applyFill="1" applyBorder="1" applyAlignment="1">
      <alignment vertical="center" wrapText="1"/>
    </xf>
    <xf numFmtId="0" fontId="3" fillId="34" borderId="22" xfId="0" applyFont="1" applyFill="1" applyBorder="1" applyAlignment="1">
      <alignment horizontal="left"/>
    </xf>
    <xf numFmtId="0" fontId="3" fillId="34" borderId="20" xfId="0" applyFont="1" applyFill="1" applyBorder="1" applyAlignment="1">
      <alignment horizontal="left"/>
    </xf>
    <xf numFmtId="0" fontId="4" fillId="30" borderId="16" xfId="0" applyFont="1" applyFill="1" applyBorder="1" applyAlignment="1">
      <alignment horizontal="left" wrapText="1"/>
    </xf>
    <xf numFmtId="0" fontId="4" fillId="30" borderId="18" xfId="0" applyFont="1" applyFill="1" applyBorder="1" applyAlignment="1">
      <alignment horizontal="left" wrapText="1"/>
    </xf>
    <xf numFmtId="0" fontId="4" fillId="30" borderId="13" xfId="0" applyFont="1" applyFill="1" applyBorder="1" applyAlignment="1">
      <alignment horizontal="left" wrapText="1"/>
    </xf>
    <xf numFmtId="0" fontId="11" fillId="34" borderId="15" xfId="0" applyFont="1" applyFill="1" applyBorder="1" applyAlignment="1" applyProtection="1">
      <alignment horizontal="center" vertical="center"/>
      <protection locked="0"/>
    </xf>
    <xf numFmtId="0" fontId="11" fillId="34" borderId="14" xfId="0" applyFont="1" applyFill="1" applyBorder="1" applyAlignment="1" applyProtection="1">
      <alignment horizontal="center" vertical="center"/>
      <protection locked="0"/>
    </xf>
    <xf numFmtId="0" fontId="3" fillId="4" borderId="15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14" fontId="11" fillId="34" borderId="16" xfId="0" applyNumberFormat="1" applyFont="1" applyFill="1" applyBorder="1" applyAlignment="1" applyProtection="1">
      <alignment horizontal="left" vertical="center"/>
      <protection locked="0"/>
    </xf>
    <xf numFmtId="14" fontId="11" fillId="34" borderId="18" xfId="0" applyNumberFormat="1" applyFont="1" applyFill="1" applyBorder="1" applyAlignment="1" applyProtection="1">
      <alignment horizontal="left" vertical="center"/>
      <protection locked="0"/>
    </xf>
    <xf numFmtId="14" fontId="11" fillId="34" borderId="37" xfId="0" applyNumberFormat="1" applyFont="1" applyFill="1" applyBorder="1" applyAlignment="1" applyProtection="1">
      <alignment horizontal="left" vertical="center"/>
      <protection locked="0"/>
    </xf>
    <xf numFmtId="14" fontId="11" fillId="34" borderId="40" xfId="0" applyNumberFormat="1" applyFont="1" applyFill="1" applyBorder="1" applyAlignment="1" applyProtection="1">
      <alignment horizontal="left" vertical="center"/>
      <protection locked="0"/>
    </xf>
    <xf numFmtId="14" fontId="11" fillId="34" borderId="13" xfId="0" applyNumberFormat="1" applyFont="1" applyFill="1" applyBorder="1" applyAlignment="1" applyProtection="1">
      <alignment horizontal="left" vertical="center"/>
      <protection locked="0"/>
    </xf>
    <xf numFmtId="0" fontId="3" fillId="3" borderId="19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4" fillId="38" borderId="22" xfId="0" applyFont="1" applyFill="1" applyBorder="1" applyAlignment="1">
      <alignment horizontal="left" wrapText="1"/>
    </xf>
    <xf numFmtId="0" fontId="4" fillId="38" borderId="20" xfId="0" applyFont="1" applyFill="1" applyBorder="1" applyAlignment="1">
      <alignment horizontal="left" wrapText="1"/>
    </xf>
    <xf numFmtId="0" fontId="4" fillId="38" borderId="21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3" fillId="33" borderId="22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12" fillId="34" borderId="23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172" fontId="4" fillId="34" borderId="16" xfId="0" applyNumberFormat="1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14" fontId="4" fillId="34" borderId="16" xfId="0" applyNumberFormat="1" applyFont="1" applyFill="1" applyBorder="1" applyAlignment="1">
      <alignment horizontal="left"/>
    </xf>
    <xf numFmtId="14" fontId="4" fillId="34" borderId="18" xfId="0" applyNumberFormat="1" applyFont="1" applyFill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482"/>
  <sheetViews>
    <sheetView showZeros="0" tabSelected="1" zoomScale="35" zoomScaleNormal="35" zoomScaleSheetLayoutView="25" zoomScalePageLayoutView="0" workbookViewId="0" topLeftCell="A7">
      <selection activeCell="X10" sqref="X10"/>
    </sheetView>
  </sheetViews>
  <sheetFormatPr defaultColWidth="11.421875" defaultRowHeight="12.75"/>
  <cols>
    <col min="1" max="1" width="33.28125" style="0" customWidth="1"/>
    <col min="2" max="2" width="19.8515625" style="1" customWidth="1"/>
    <col min="3" max="3" width="18.140625" style="1" customWidth="1"/>
    <col min="4" max="4" width="18.7109375" style="1" customWidth="1"/>
    <col min="5" max="6" width="18.140625" style="1" customWidth="1"/>
    <col min="7" max="7" width="12.8515625" style="1" customWidth="1"/>
    <col min="8" max="8" width="17.421875" style="1" customWidth="1"/>
    <col min="9" max="9" width="22.140625" style="1" bestFit="1" customWidth="1"/>
    <col min="10" max="10" width="20.7109375" style="1" customWidth="1"/>
    <col min="11" max="11" width="77.00390625" style="1" customWidth="1"/>
    <col min="12" max="12" width="42.421875" style="10" hidden="1" customWidth="1"/>
    <col min="13" max="13" width="47.8515625" style="8" customWidth="1"/>
    <col min="14" max="15" width="28.57421875" style="8" hidden="1" customWidth="1"/>
  </cols>
  <sheetData>
    <row r="1" spans="1:15" s="85" customFormat="1" ht="79.5" customHeight="1">
      <c r="A1" s="41" t="s">
        <v>68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  <c r="N1" s="84"/>
      <c r="O1" s="84"/>
    </row>
    <row r="2" spans="1:15" ht="36.75" customHeight="1">
      <c r="A2" s="20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5"/>
      <c r="N2" s="2"/>
      <c r="O2" s="2"/>
    </row>
    <row r="3" spans="1:15" ht="99.75" customHeight="1">
      <c r="A3" s="125" t="s">
        <v>4</v>
      </c>
      <c r="B3" s="181"/>
      <c r="C3" s="182"/>
      <c r="D3" s="182"/>
      <c r="E3" s="182"/>
      <c r="F3" s="182"/>
      <c r="G3" s="182"/>
      <c r="H3" s="182"/>
      <c r="I3" s="183"/>
      <c r="J3" s="2"/>
      <c r="K3" s="195" t="s">
        <v>64</v>
      </c>
      <c r="L3" s="196"/>
      <c r="M3" s="197"/>
      <c r="N3" s="2"/>
      <c r="O3" s="2"/>
    </row>
    <row r="4" spans="1:15" ht="82.5" customHeight="1">
      <c r="A4" s="125" t="s">
        <v>38</v>
      </c>
      <c r="B4" s="181"/>
      <c r="C4" s="182"/>
      <c r="D4" s="182"/>
      <c r="E4" s="182"/>
      <c r="F4" s="182"/>
      <c r="G4" s="182"/>
      <c r="H4" s="182"/>
      <c r="I4" s="183"/>
      <c r="J4" s="2"/>
      <c r="K4" s="167" t="s">
        <v>70</v>
      </c>
      <c r="L4" s="168"/>
      <c r="M4" s="123">
        <f>(M7)+(M5)+(L5)</f>
        <v>0</v>
      </c>
      <c r="N4" s="2"/>
      <c r="O4" s="2"/>
    </row>
    <row r="5" spans="1:15" ht="33" customHeight="1">
      <c r="A5" s="188" t="s">
        <v>0</v>
      </c>
      <c r="B5" s="175"/>
      <c r="C5" s="176"/>
      <c r="D5" s="176"/>
      <c r="E5" s="176"/>
      <c r="F5" s="176"/>
      <c r="G5" s="176"/>
      <c r="H5" s="176"/>
      <c r="I5" s="177"/>
      <c r="J5" s="2"/>
      <c r="K5" s="184" t="s">
        <v>69</v>
      </c>
      <c r="L5" s="149">
        <f>IF(H35="x",1,0)*2.5*ROUND(M8,0)</f>
        <v>0</v>
      </c>
      <c r="M5" s="151">
        <f>IF(E35="x",1,0)*2.5*ROUND(M8,0)</f>
        <v>0</v>
      </c>
      <c r="N5" s="2"/>
      <c r="O5" s="2"/>
    </row>
    <row r="6" spans="1:15" ht="69" customHeight="1">
      <c r="A6" s="189"/>
      <c r="B6" s="178"/>
      <c r="C6" s="179"/>
      <c r="D6" s="179"/>
      <c r="E6" s="179"/>
      <c r="F6" s="179"/>
      <c r="G6" s="179"/>
      <c r="H6" s="179"/>
      <c r="I6" s="180"/>
      <c r="J6" s="2"/>
      <c r="K6" s="185"/>
      <c r="L6" s="150"/>
      <c r="M6" s="152"/>
      <c r="N6" s="2"/>
      <c r="O6" s="2"/>
    </row>
    <row r="7" spans="1:22" ht="69" customHeight="1">
      <c r="A7" s="125" t="s">
        <v>2</v>
      </c>
      <c r="B7" s="181"/>
      <c r="C7" s="182"/>
      <c r="D7" s="182"/>
      <c r="E7" s="182"/>
      <c r="F7" s="182"/>
      <c r="G7" s="182"/>
      <c r="H7" s="182"/>
      <c r="I7" s="183"/>
      <c r="J7" s="2"/>
      <c r="K7" s="160" t="s">
        <v>74</v>
      </c>
      <c r="L7" s="161"/>
      <c r="M7" s="118">
        <f>(M8)*(M10)</f>
        <v>0</v>
      </c>
      <c r="N7" s="2"/>
      <c r="O7" s="2"/>
      <c r="P7" s="119"/>
      <c r="V7" s="110"/>
    </row>
    <row r="8" spans="1:16" ht="69" customHeight="1">
      <c r="A8" s="188" t="s">
        <v>3</v>
      </c>
      <c r="B8" s="175"/>
      <c r="C8" s="176"/>
      <c r="D8" s="176"/>
      <c r="E8" s="176"/>
      <c r="F8" s="176"/>
      <c r="G8" s="176"/>
      <c r="H8" s="176"/>
      <c r="I8" s="177"/>
      <c r="J8" s="2"/>
      <c r="K8" s="169" t="s">
        <v>75</v>
      </c>
      <c r="L8" s="170"/>
      <c r="M8" s="173">
        <f>SUM(I18:I29)</f>
        <v>0</v>
      </c>
      <c r="N8" s="2"/>
      <c r="O8" s="2"/>
      <c r="P8" s="119"/>
    </row>
    <row r="9" spans="1:20" ht="36.75" customHeight="1">
      <c r="A9" s="189"/>
      <c r="B9" s="178"/>
      <c r="C9" s="179"/>
      <c r="D9" s="179"/>
      <c r="E9" s="179"/>
      <c r="F9" s="179"/>
      <c r="G9" s="179"/>
      <c r="H9" s="179"/>
      <c r="I9" s="180"/>
      <c r="J9" s="2"/>
      <c r="K9" s="171"/>
      <c r="L9" s="172"/>
      <c r="M9" s="174"/>
      <c r="N9" s="2"/>
      <c r="O9" s="2"/>
      <c r="T9" s="129"/>
    </row>
    <row r="10" spans="1:15" ht="87" customHeight="1">
      <c r="A10" s="117" t="s">
        <v>72</v>
      </c>
      <c r="B10" s="181"/>
      <c r="C10" s="182"/>
      <c r="D10" s="182"/>
      <c r="E10" s="182"/>
      <c r="F10" s="182"/>
      <c r="G10" s="182"/>
      <c r="H10" s="182"/>
      <c r="I10" s="183"/>
      <c r="J10" s="2"/>
      <c r="K10" s="198" t="s">
        <v>46</v>
      </c>
      <c r="L10" s="199"/>
      <c r="M10" s="135"/>
      <c r="N10" s="2"/>
      <c r="O10" s="2"/>
    </row>
    <row r="11" spans="1:15" ht="69" customHeight="1">
      <c r="A11" s="125" t="s">
        <v>73</v>
      </c>
      <c r="B11" s="181"/>
      <c r="C11" s="182"/>
      <c r="D11" s="182"/>
      <c r="E11" s="182"/>
      <c r="F11" s="182"/>
      <c r="G11" s="182"/>
      <c r="H11" s="182"/>
      <c r="I11" s="183"/>
      <c r="J11" s="2"/>
      <c r="K11" s="186" t="s">
        <v>67</v>
      </c>
      <c r="L11" s="187"/>
      <c r="M11" s="120">
        <v>9</v>
      </c>
      <c r="N11" s="2"/>
      <c r="O11" s="2"/>
    </row>
    <row r="12" spans="1:15" ht="64.5" customHeight="1">
      <c r="A12" s="125" t="s">
        <v>18</v>
      </c>
      <c r="B12" s="192" t="s">
        <v>91</v>
      </c>
      <c r="C12" s="193"/>
      <c r="D12" s="193"/>
      <c r="E12" s="193"/>
      <c r="F12" s="193"/>
      <c r="G12" s="193"/>
      <c r="H12" s="193"/>
      <c r="I12" s="194"/>
      <c r="J12" s="2"/>
      <c r="K12" s="160" t="s">
        <v>17</v>
      </c>
      <c r="L12" s="162"/>
      <c r="M12" s="134">
        <v>5</v>
      </c>
      <c r="N12" s="2"/>
      <c r="O12" s="2"/>
    </row>
    <row r="13" spans="1:15" ht="30">
      <c r="A13" s="21"/>
      <c r="B13" s="2"/>
      <c r="C13" s="2"/>
      <c r="D13" s="2"/>
      <c r="E13" s="2"/>
      <c r="F13" s="2"/>
      <c r="G13" s="2"/>
      <c r="H13" s="2"/>
      <c r="I13" s="2"/>
      <c r="J13" s="2"/>
      <c r="K13" s="27" t="s">
        <v>36</v>
      </c>
      <c r="L13" s="113"/>
      <c r="M13" s="114"/>
      <c r="N13" s="2"/>
      <c r="O13" s="2"/>
    </row>
    <row r="14" spans="1:15" ht="30">
      <c r="A14" s="40" t="s">
        <v>15</v>
      </c>
      <c r="B14" s="2"/>
      <c r="C14" s="2"/>
      <c r="D14" s="2"/>
      <c r="E14" s="2"/>
      <c r="F14" s="2"/>
      <c r="G14" s="2"/>
      <c r="H14" s="2"/>
      <c r="I14" s="2"/>
      <c r="J14" s="2"/>
      <c r="K14" s="111" t="s">
        <v>37</v>
      </c>
      <c r="L14" s="51"/>
      <c r="M14" s="112"/>
      <c r="N14" s="2"/>
      <c r="O14" s="2"/>
    </row>
    <row r="15" spans="1:15" ht="66" customHeight="1">
      <c r="A15" s="190" t="s">
        <v>92</v>
      </c>
      <c r="B15" s="11"/>
      <c r="C15" s="2"/>
      <c r="D15" s="2"/>
      <c r="E15" s="2"/>
      <c r="F15" s="2"/>
      <c r="G15" s="2"/>
      <c r="H15" s="2"/>
      <c r="I15" s="2"/>
      <c r="J15" s="2"/>
      <c r="K15" s="202" t="s">
        <v>88</v>
      </c>
      <c r="L15" s="203"/>
      <c r="M15" s="204"/>
      <c r="N15" s="2"/>
      <c r="O15" s="2"/>
    </row>
    <row r="16" spans="1:15" ht="38.25" customHeight="1">
      <c r="A16" s="191"/>
      <c r="B16" s="36" t="s">
        <v>12</v>
      </c>
      <c r="C16" s="12" t="s">
        <v>12</v>
      </c>
      <c r="D16" s="12" t="s">
        <v>12</v>
      </c>
      <c r="E16" s="12" t="s">
        <v>12</v>
      </c>
      <c r="F16" s="12" t="s">
        <v>12</v>
      </c>
      <c r="G16" s="34" t="s">
        <v>13</v>
      </c>
      <c r="H16" s="6"/>
      <c r="I16" s="2"/>
      <c r="J16" s="2"/>
      <c r="K16" s="2" t="s">
        <v>35</v>
      </c>
      <c r="L16" s="2"/>
      <c r="M16" s="5"/>
      <c r="N16" s="2"/>
      <c r="O16" s="2"/>
    </row>
    <row r="17" spans="1:15" ht="55.5" customHeight="1">
      <c r="A17" s="69" t="s">
        <v>11</v>
      </c>
      <c r="B17" s="33">
        <v>1</v>
      </c>
      <c r="C17" s="33">
        <v>2</v>
      </c>
      <c r="D17" s="33">
        <v>3</v>
      </c>
      <c r="E17" s="33">
        <v>4</v>
      </c>
      <c r="F17" s="33">
        <v>5</v>
      </c>
      <c r="G17" s="35" t="s">
        <v>14</v>
      </c>
      <c r="H17" s="32" t="s">
        <v>43</v>
      </c>
      <c r="I17" s="29" t="s">
        <v>1</v>
      </c>
      <c r="J17" s="27" t="s">
        <v>23</v>
      </c>
      <c r="K17" s="23"/>
      <c r="L17" s="23"/>
      <c r="M17" s="130" t="s">
        <v>29</v>
      </c>
      <c r="N17" s="2"/>
      <c r="O17" s="2"/>
    </row>
    <row r="18" spans="1:15" ht="94.5" customHeight="1">
      <c r="A18" s="124" t="s">
        <v>76</v>
      </c>
      <c r="B18" s="136"/>
      <c r="C18" s="136"/>
      <c r="D18" s="136"/>
      <c r="E18" s="136"/>
      <c r="F18" s="136"/>
      <c r="G18" s="137"/>
      <c r="H18" s="138"/>
      <c r="I18" s="139">
        <f aca="true" t="shared" si="0" ref="I18:I29">H18+SUM(B18:F18)</f>
        <v>0</v>
      </c>
      <c r="J18" s="158"/>
      <c r="K18" s="159"/>
      <c r="L18" s="159"/>
      <c r="M18" s="140"/>
      <c r="N18" s="31"/>
      <c r="O18" s="31"/>
    </row>
    <row r="19" spans="1:15" ht="94.5" customHeight="1">
      <c r="A19" s="124" t="s">
        <v>77</v>
      </c>
      <c r="B19" s="136"/>
      <c r="C19" s="136"/>
      <c r="D19" s="136"/>
      <c r="E19" s="136"/>
      <c r="F19" s="136"/>
      <c r="G19" s="137"/>
      <c r="H19" s="138"/>
      <c r="I19" s="139">
        <f t="shared" si="0"/>
        <v>0</v>
      </c>
      <c r="J19" s="158"/>
      <c r="K19" s="159"/>
      <c r="L19" s="159"/>
      <c r="M19" s="140"/>
      <c r="N19" s="31"/>
      <c r="O19" s="31"/>
    </row>
    <row r="20" spans="1:15" ht="94.5" customHeight="1">
      <c r="A20" s="124" t="s">
        <v>78</v>
      </c>
      <c r="B20" s="136"/>
      <c r="C20" s="136"/>
      <c r="D20" s="136"/>
      <c r="E20" s="136"/>
      <c r="F20" s="136"/>
      <c r="G20" s="137"/>
      <c r="H20" s="138"/>
      <c r="I20" s="139">
        <f t="shared" si="0"/>
        <v>0</v>
      </c>
      <c r="J20" s="158"/>
      <c r="K20" s="159"/>
      <c r="L20" s="159"/>
      <c r="M20" s="140"/>
      <c r="N20" s="31"/>
      <c r="O20" s="31"/>
    </row>
    <row r="21" spans="1:27" ht="94.5" customHeight="1">
      <c r="A21" s="124" t="s">
        <v>79</v>
      </c>
      <c r="B21" s="136"/>
      <c r="C21" s="136"/>
      <c r="D21" s="136"/>
      <c r="E21" s="136"/>
      <c r="F21" s="136"/>
      <c r="G21" s="137"/>
      <c r="H21" s="138"/>
      <c r="I21" s="139">
        <f t="shared" si="0"/>
        <v>0</v>
      </c>
      <c r="J21" s="158"/>
      <c r="K21" s="159"/>
      <c r="L21" s="159"/>
      <c r="M21" s="140"/>
      <c r="N21" s="31"/>
      <c r="O21" s="31"/>
      <c r="AA21" t="s">
        <v>63</v>
      </c>
    </row>
    <row r="22" spans="1:15" ht="94.5" customHeight="1">
      <c r="A22" s="124" t="s">
        <v>80</v>
      </c>
      <c r="B22" s="136"/>
      <c r="C22" s="136"/>
      <c r="D22" s="136"/>
      <c r="E22" s="136"/>
      <c r="F22" s="136"/>
      <c r="G22" s="137"/>
      <c r="H22" s="138"/>
      <c r="I22" s="139">
        <f t="shared" si="0"/>
        <v>0</v>
      </c>
      <c r="J22" s="158"/>
      <c r="K22" s="159"/>
      <c r="L22" s="159"/>
      <c r="M22" s="140"/>
      <c r="N22" s="31"/>
      <c r="O22" s="31"/>
    </row>
    <row r="23" spans="1:15" ht="94.5" customHeight="1">
      <c r="A23" s="124" t="s">
        <v>81</v>
      </c>
      <c r="B23" s="136"/>
      <c r="C23" s="136"/>
      <c r="D23" s="136"/>
      <c r="E23" s="136"/>
      <c r="F23" s="136"/>
      <c r="G23" s="137"/>
      <c r="H23" s="138"/>
      <c r="I23" s="139">
        <f t="shared" si="0"/>
        <v>0</v>
      </c>
      <c r="J23" s="158"/>
      <c r="K23" s="159"/>
      <c r="L23" s="159"/>
      <c r="M23" s="140"/>
      <c r="N23" s="31"/>
      <c r="O23" s="31"/>
    </row>
    <row r="24" spans="1:15" ht="94.5" customHeight="1">
      <c r="A24" s="124" t="s">
        <v>82</v>
      </c>
      <c r="B24" s="128"/>
      <c r="C24" s="128"/>
      <c r="D24" s="128"/>
      <c r="E24" s="128"/>
      <c r="F24" s="128"/>
      <c r="G24" s="133"/>
      <c r="H24" s="138"/>
      <c r="I24" s="139">
        <f t="shared" si="0"/>
        <v>0</v>
      </c>
      <c r="J24" s="158"/>
      <c r="K24" s="159"/>
      <c r="L24" s="159"/>
      <c r="M24" s="131"/>
      <c r="N24" s="31"/>
      <c r="O24" s="31"/>
    </row>
    <row r="25" spans="1:15" ht="94.5" customHeight="1" thickBot="1">
      <c r="A25" s="124" t="s">
        <v>83</v>
      </c>
      <c r="B25" s="128"/>
      <c r="C25" s="128"/>
      <c r="D25" s="128"/>
      <c r="E25" s="128"/>
      <c r="F25" s="128"/>
      <c r="G25" s="133"/>
      <c r="H25" s="138"/>
      <c r="I25" s="139">
        <f t="shared" si="0"/>
        <v>0</v>
      </c>
      <c r="J25" s="158"/>
      <c r="K25" s="159"/>
      <c r="L25" s="159"/>
      <c r="M25" s="144"/>
      <c r="N25" s="31"/>
      <c r="O25" s="31"/>
    </row>
    <row r="26" spans="1:16" ht="94.5" customHeight="1" thickTop="1">
      <c r="A26" s="124" t="s">
        <v>84</v>
      </c>
      <c r="B26" s="121"/>
      <c r="C26" s="121"/>
      <c r="D26" s="121"/>
      <c r="E26" s="121"/>
      <c r="F26" s="121"/>
      <c r="G26" s="122"/>
      <c r="H26" s="138"/>
      <c r="I26" s="139">
        <f t="shared" si="0"/>
        <v>0</v>
      </c>
      <c r="J26" s="158"/>
      <c r="K26" s="159"/>
      <c r="L26" s="159"/>
      <c r="M26" s="146" t="s">
        <v>93</v>
      </c>
      <c r="N26" s="31"/>
      <c r="O26" s="142"/>
      <c r="P26" s="143"/>
    </row>
    <row r="27" spans="1:16" ht="94.5" customHeight="1">
      <c r="A27" s="124" t="s">
        <v>85</v>
      </c>
      <c r="B27" s="121"/>
      <c r="C27" s="121"/>
      <c r="D27" s="121"/>
      <c r="E27" s="121"/>
      <c r="F27" s="121"/>
      <c r="G27" s="122"/>
      <c r="H27" s="138"/>
      <c r="I27" s="139">
        <f t="shared" si="0"/>
        <v>0</v>
      </c>
      <c r="J27" s="158"/>
      <c r="K27" s="159"/>
      <c r="L27" s="159"/>
      <c r="M27" s="147"/>
      <c r="N27" s="31"/>
      <c r="O27" s="142"/>
      <c r="P27" s="143"/>
    </row>
    <row r="28" spans="1:33" ht="94.5" customHeight="1" thickBot="1">
      <c r="A28" s="124" t="s">
        <v>86</v>
      </c>
      <c r="B28" s="121"/>
      <c r="C28" s="121"/>
      <c r="D28" s="121"/>
      <c r="E28" s="121"/>
      <c r="F28" s="121"/>
      <c r="G28" s="122"/>
      <c r="H28" s="138"/>
      <c r="I28" s="139">
        <f t="shared" si="0"/>
        <v>0</v>
      </c>
      <c r="J28" s="158"/>
      <c r="K28" s="159"/>
      <c r="L28" s="159"/>
      <c r="M28" s="148"/>
      <c r="N28" s="31"/>
      <c r="O28" s="31"/>
      <c r="AG28" s="141"/>
    </row>
    <row r="29" spans="1:15" ht="94.5" customHeight="1" thickTop="1">
      <c r="A29" s="124" t="s">
        <v>87</v>
      </c>
      <c r="B29" s="121"/>
      <c r="C29" s="121"/>
      <c r="D29" s="121"/>
      <c r="E29" s="121"/>
      <c r="F29" s="121"/>
      <c r="G29" s="122"/>
      <c r="H29" s="138"/>
      <c r="I29" s="139">
        <f t="shared" si="0"/>
        <v>0</v>
      </c>
      <c r="J29" s="156"/>
      <c r="K29" s="157"/>
      <c r="L29" s="157"/>
      <c r="M29" s="145"/>
      <c r="N29" s="31"/>
      <c r="O29" s="31"/>
    </row>
    <row r="30" spans="1:15" ht="30" customHeight="1">
      <c r="A30" s="30"/>
      <c r="B30" s="15"/>
      <c r="C30" s="15"/>
      <c r="D30" s="15"/>
      <c r="E30" s="52" t="s">
        <v>21</v>
      </c>
      <c r="F30" s="15"/>
      <c r="G30" s="15"/>
      <c r="H30" s="15"/>
      <c r="I30" s="15"/>
      <c r="J30" s="15"/>
      <c r="K30" s="15"/>
      <c r="L30" s="37"/>
      <c r="M30" s="39"/>
      <c r="N30" s="39"/>
      <c r="O30" s="39"/>
    </row>
    <row r="31" spans="1:15" ht="10.5" customHeight="1">
      <c r="A31" s="28"/>
      <c r="B31" s="14"/>
      <c r="C31" s="13"/>
      <c r="D31" s="14"/>
      <c r="E31" s="15"/>
      <c r="F31" s="15"/>
      <c r="G31" s="15"/>
      <c r="H31" s="16"/>
      <c r="I31" s="16"/>
      <c r="J31" s="16"/>
      <c r="K31" s="14"/>
      <c r="L31" s="14"/>
      <c r="M31" s="26"/>
      <c r="N31" s="26"/>
      <c r="O31" s="26"/>
    </row>
    <row r="32" spans="1:15" ht="93" customHeight="1">
      <c r="A32" s="28" t="s">
        <v>8</v>
      </c>
      <c r="B32" s="14"/>
      <c r="C32" s="15" t="s">
        <v>5</v>
      </c>
      <c r="D32" s="14"/>
      <c r="E32" s="209"/>
      <c r="F32" s="210"/>
      <c r="G32" s="211"/>
      <c r="H32" s="212"/>
      <c r="I32" s="210"/>
      <c r="J32" s="210"/>
      <c r="K32" s="210"/>
      <c r="L32" s="210"/>
      <c r="M32" s="213"/>
      <c r="N32" s="22"/>
      <c r="O32" s="22"/>
    </row>
    <row r="33" spans="1:15" ht="22.5" customHeight="1">
      <c r="A33" s="28"/>
      <c r="B33" s="14"/>
      <c r="C33" s="15"/>
      <c r="D33" s="14"/>
      <c r="E33" s="14"/>
      <c r="F33" s="14"/>
      <c r="G33" s="14"/>
      <c r="H33" s="14"/>
      <c r="I33" s="14"/>
      <c r="J33" s="14"/>
      <c r="K33" s="14"/>
      <c r="L33" s="14"/>
      <c r="M33" s="26"/>
      <c r="N33" s="26"/>
      <c r="O33" s="26"/>
    </row>
    <row r="34" spans="1:15" ht="32.25" customHeight="1">
      <c r="A34" s="28"/>
      <c r="B34" s="14"/>
      <c r="C34" s="15"/>
      <c r="D34" s="14"/>
      <c r="E34" s="200" t="s">
        <v>89</v>
      </c>
      <c r="F34" s="201"/>
      <c r="G34" s="201"/>
      <c r="H34" s="132"/>
      <c r="I34" s="78"/>
      <c r="J34" s="115" t="s">
        <v>71</v>
      </c>
      <c r="K34" s="116"/>
      <c r="L34" s="126" t="s">
        <v>9</v>
      </c>
      <c r="M34" s="127" t="s">
        <v>6</v>
      </c>
      <c r="N34" s="22"/>
      <c r="O34" s="22"/>
    </row>
    <row r="35" spans="1:15" ht="67.5" customHeight="1">
      <c r="A35" s="214" t="s">
        <v>90</v>
      </c>
      <c r="B35" s="215"/>
      <c r="C35" s="215"/>
      <c r="D35" s="215"/>
      <c r="E35" s="153"/>
      <c r="F35" s="154"/>
      <c r="G35" s="154"/>
      <c r="H35" s="154"/>
      <c r="I35" s="155"/>
      <c r="J35" s="205"/>
      <c r="K35" s="206"/>
      <c r="L35" s="207"/>
      <c r="M35" s="208"/>
      <c r="N35" s="22"/>
      <c r="O35" s="22"/>
    </row>
    <row r="36" spans="1:15" ht="30" customHeight="1">
      <c r="A36" s="28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25"/>
      <c r="N36" s="25"/>
      <c r="O36" s="25"/>
    </row>
    <row r="37" spans="1:15" ht="108" customHeight="1">
      <c r="A37" s="28" t="s">
        <v>10</v>
      </c>
      <c r="B37" s="14"/>
      <c r="C37" s="15" t="s">
        <v>7</v>
      </c>
      <c r="D37" s="14"/>
      <c r="E37" s="163"/>
      <c r="F37" s="164"/>
      <c r="G37" s="165"/>
      <c r="H37" s="164"/>
      <c r="I37" s="164"/>
      <c r="J37" s="164"/>
      <c r="K37" s="164"/>
      <c r="L37" s="164"/>
      <c r="M37" s="166"/>
      <c r="N37" s="22"/>
      <c r="O37" s="22"/>
    </row>
    <row r="38" spans="1:15" ht="30" customHeight="1">
      <c r="A38" s="28"/>
      <c r="B38" s="14"/>
      <c r="C38" s="15"/>
      <c r="D38" s="14"/>
      <c r="E38" s="14"/>
      <c r="F38" s="14"/>
      <c r="G38" s="14"/>
      <c r="H38" s="14"/>
      <c r="I38" s="14"/>
      <c r="J38" s="14"/>
      <c r="K38" s="14"/>
      <c r="L38" s="14"/>
      <c r="M38" s="26"/>
      <c r="N38" s="14"/>
      <c r="O38" s="14"/>
    </row>
    <row r="39" spans="1:24" s="53" customFormat="1" ht="61.5" customHeight="1">
      <c r="A39" s="56" t="s">
        <v>45</v>
      </c>
      <c r="B39" s="57" t="s">
        <v>60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8"/>
      <c r="N39" s="57"/>
      <c r="O39" s="57"/>
      <c r="P39"/>
      <c r="Q39"/>
      <c r="R39"/>
      <c r="S39"/>
      <c r="T39"/>
      <c r="U39"/>
      <c r="V39"/>
      <c r="W39"/>
      <c r="X39"/>
    </row>
    <row r="40" spans="1:15" ht="30">
      <c r="A40" s="59"/>
      <c r="B40" s="60" t="s">
        <v>61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1"/>
      <c r="N40" s="60"/>
      <c r="O40" s="60"/>
    </row>
    <row r="41" spans="2:15" ht="12.75"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6:24" s="4" customFormat="1" ht="12.75">
      <c r="P42"/>
      <c r="Q42"/>
      <c r="R42"/>
      <c r="S42"/>
      <c r="T42"/>
      <c r="U42"/>
      <c r="V42"/>
      <c r="W42"/>
      <c r="X42"/>
    </row>
    <row r="43" spans="16:24" s="4" customFormat="1" ht="12.75">
      <c r="P43"/>
      <c r="Q43"/>
      <c r="R43"/>
      <c r="S43"/>
      <c r="T43"/>
      <c r="U43"/>
      <c r="V43"/>
      <c r="W43"/>
      <c r="X43"/>
    </row>
    <row r="44" spans="16:24" s="4" customFormat="1" ht="12.75">
      <c r="P44"/>
      <c r="Q44"/>
      <c r="R44"/>
      <c r="S44"/>
      <c r="T44"/>
      <c r="U44"/>
      <c r="V44"/>
      <c r="W44"/>
      <c r="X44"/>
    </row>
    <row r="45" spans="16:24" s="4" customFormat="1" ht="12.75">
      <c r="P45"/>
      <c r="Q45"/>
      <c r="R45"/>
      <c r="S45"/>
      <c r="T45"/>
      <c r="U45"/>
      <c r="V45"/>
      <c r="W45"/>
      <c r="X45"/>
    </row>
    <row r="46" spans="16:24" s="4" customFormat="1" ht="12.75">
      <c r="P46"/>
      <c r="Q46"/>
      <c r="R46"/>
      <c r="S46"/>
      <c r="T46"/>
      <c r="U46"/>
      <c r="V46"/>
      <c r="W46"/>
      <c r="X46"/>
    </row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  <row r="2335" s="4" customFormat="1" ht="12.75"/>
    <row r="2336" s="4" customFormat="1" ht="12.75"/>
    <row r="2337" s="4" customFormat="1" ht="12.75"/>
    <row r="2338" s="4" customFormat="1" ht="12.75"/>
    <row r="2339" s="4" customFormat="1" ht="12.75"/>
    <row r="2340" s="4" customFormat="1" ht="12.75"/>
    <row r="2341" s="4" customFormat="1" ht="12.75"/>
    <row r="2342" s="4" customFormat="1" ht="12.75"/>
    <row r="2343" s="4" customFormat="1" ht="12.75"/>
    <row r="2344" s="4" customFormat="1" ht="12.75"/>
    <row r="2345" s="4" customFormat="1" ht="12.75"/>
    <row r="2346" s="4" customFormat="1" ht="12.75"/>
    <row r="2347" s="4" customFormat="1" ht="12.75"/>
    <row r="2348" s="4" customFormat="1" ht="12.75"/>
    <row r="2349" s="4" customFormat="1" ht="12.75"/>
    <row r="2350" s="4" customFormat="1" ht="12.75"/>
    <row r="2351" s="4" customFormat="1" ht="12.75"/>
    <row r="2352" s="4" customFormat="1" ht="12.75"/>
    <row r="2353" s="4" customFormat="1" ht="12.75"/>
    <row r="2354" s="4" customFormat="1" ht="12.75"/>
    <row r="2355" s="4" customFormat="1" ht="12.75"/>
    <row r="2356" s="4" customFormat="1" ht="12.75"/>
    <row r="2357" s="4" customFormat="1" ht="12.75"/>
    <row r="2358" s="4" customFormat="1" ht="12.75"/>
    <row r="2359" s="4" customFormat="1" ht="12.75"/>
    <row r="2360" s="4" customFormat="1" ht="12.75"/>
    <row r="2361" s="4" customFormat="1" ht="12.75"/>
    <row r="2362" s="4" customFormat="1" ht="12.75"/>
    <row r="2363" s="4" customFormat="1" ht="12.75"/>
    <row r="2364" s="4" customFormat="1" ht="12.75"/>
    <row r="2365" s="4" customFormat="1" ht="12.75"/>
    <row r="2366" s="4" customFormat="1" ht="12.75"/>
    <row r="2367" s="4" customFormat="1" ht="12.75"/>
    <row r="2368" s="4" customFormat="1" ht="12.75"/>
    <row r="2369" s="4" customFormat="1" ht="12.75"/>
    <row r="2370" s="4" customFormat="1" ht="12.75"/>
    <row r="2371" s="4" customFormat="1" ht="12.75"/>
    <row r="2372" s="4" customFormat="1" ht="12.75"/>
    <row r="2373" s="4" customFormat="1" ht="12.75"/>
    <row r="2374" s="4" customFormat="1" ht="12.75"/>
    <row r="2375" s="4" customFormat="1" ht="12.75"/>
    <row r="2376" s="4" customFormat="1" ht="12.75"/>
    <row r="2377" s="4" customFormat="1" ht="12.75"/>
    <row r="2378" s="4" customFormat="1" ht="12.75"/>
    <row r="2379" s="4" customFormat="1" ht="12.75"/>
    <row r="2380" s="4" customFormat="1" ht="12.75"/>
    <row r="2381" s="4" customFormat="1" ht="12.75"/>
    <row r="2382" s="4" customFormat="1" ht="12.75"/>
    <row r="2383" s="4" customFormat="1" ht="12.75"/>
    <row r="2384" s="4" customFormat="1" ht="12.75"/>
    <row r="2385" s="4" customFormat="1" ht="12.75"/>
    <row r="2386" s="4" customFormat="1" ht="12.75"/>
    <row r="2387" s="4" customFormat="1" ht="12.75"/>
    <row r="2388" s="4" customFormat="1" ht="12.75"/>
    <row r="2389" s="4" customFormat="1" ht="12.75"/>
    <row r="2390" s="4" customFormat="1" ht="12.75"/>
    <row r="2391" s="4" customFormat="1" ht="12.75"/>
    <row r="2392" s="4" customFormat="1" ht="12.75"/>
    <row r="2393" s="4" customFormat="1" ht="12.75"/>
    <row r="2394" s="4" customFormat="1" ht="12.75"/>
    <row r="2395" s="4" customFormat="1" ht="12.75"/>
    <row r="2396" s="4" customFormat="1" ht="12.75"/>
    <row r="2397" s="4" customFormat="1" ht="12.75"/>
    <row r="2398" s="4" customFormat="1" ht="12.75"/>
    <row r="2399" s="4" customFormat="1" ht="12.75"/>
    <row r="2400" s="4" customFormat="1" ht="12.75"/>
    <row r="2401" s="4" customFormat="1" ht="12.75"/>
    <row r="2402" s="4" customFormat="1" ht="12.75"/>
    <row r="2403" s="4" customFormat="1" ht="12.75"/>
    <row r="2404" s="4" customFormat="1" ht="12.75"/>
    <row r="2405" s="4" customFormat="1" ht="12.75"/>
    <row r="2406" s="4" customFormat="1" ht="12.75"/>
    <row r="2407" s="4" customFormat="1" ht="12.75"/>
    <row r="2408" s="4" customFormat="1" ht="12.75"/>
    <row r="2409" s="4" customFormat="1" ht="12.75"/>
    <row r="2410" s="4" customFormat="1" ht="12.75"/>
    <row r="2411" s="4" customFormat="1" ht="12.75"/>
    <row r="2412" s="4" customFormat="1" ht="12.75"/>
    <row r="2413" s="4" customFormat="1" ht="12.75"/>
    <row r="2414" s="4" customFormat="1" ht="12.75"/>
    <row r="2415" s="4" customFormat="1" ht="12.75"/>
    <row r="2416" s="4" customFormat="1" ht="12.75"/>
    <row r="2417" s="4" customFormat="1" ht="12.75"/>
    <row r="2418" s="4" customFormat="1" ht="12.75"/>
    <row r="2419" s="4" customFormat="1" ht="12.75"/>
    <row r="2420" s="4" customFormat="1" ht="12.75"/>
    <row r="2421" s="4" customFormat="1" ht="12.75"/>
    <row r="2422" s="4" customFormat="1" ht="12.75"/>
    <row r="2423" s="4" customFormat="1" ht="12.75"/>
    <row r="2424" s="4" customFormat="1" ht="12.75"/>
    <row r="2425" s="4" customFormat="1" ht="12.75"/>
    <row r="2426" s="4" customFormat="1" ht="12.75"/>
    <row r="2427" s="4" customFormat="1" ht="12.75"/>
    <row r="2428" s="4" customFormat="1" ht="12.75"/>
    <row r="2429" s="4" customFormat="1" ht="12.75"/>
    <row r="2430" s="4" customFormat="1" ht="12.75"/>
    <row r="2431" s="4" customFormat="1" ht="12.75"/>
    <row r="2432" s="4" customFormat="1" ht="12.75"/>
    <row r="2433" s="4" customFormat="1" ht="12.75"/>
    <row r="2434" s="4" customFormat="1" ht="12.75"/>
    <row r="2435" s="4" customFormat="1" ht="12.75"/>
    <row r="2436" s="4" customFormat="1" ht="12.75"/>
    <row r="2437" s="4" customFormat="1" ht="12.75"/>
    <row r="2438" s="4" customFormat="1" ht="12.75"/>
    <row r="2439" s="4" customFormat="1" ht="12.75"/>
    <row r="2440" s="4" customFormat="1" ht="12.75"/>
    <row r="2441" s="4" customFormat="1" ht="12.75"/>
    <row r="2442" s="4" customFormat="1" ht="12.75"/>
    <row r="2443" s="4" customFormat="1" ht="12.75"/>
    <row r="2444" s="4" customFormat="1" ht="12.75"/>
    <row r="2445" s="4" customFormat="1" ht="12.75"/>
    <row r="2446" s="4" customFormat="1" ht="12.75"/>
    <row r="2447" s="4" customFormat="1" ht="12.75"/>
    <row r="2448" s="4" customFormat="1" ht="12.75"/>
    <row r="2449" s="4" customFormat="1" ht="12.75"/>
    <row r="2450" s="4" customFormat="1" ht="12.75"/>
    <row r="2451" s="4" customFormat="1" ht="12.75"/>
    <row r="2452" s="4" customFormat="1" ht="12.75"/>
    <row r="2453" s="4" customFormat="1" ht="12.75"/>
    <row r="2454" s="4" customFormat="1" ht="12.75"/>
    <row r="2455" s="4" customFormat="1" ht="12.75"/>
    <row r="2456" s="4" customFormat="1" ht="12.75"/>
    <row r="2457" s="4" customFormat="1" ht="12.75"/>
    <row r="2458" s="4" customFormat="1" ht="12.75"/>
    <row r="2459" s="4" customFormat="1" ht="12.75"/>
    <row r="2460" s="4" customFormat="1" ht="12.75"/>
    <row r="2461" s="4" customFormat="1" ht="12.75"/>
    <row r="2462" s="4" customFormat="1" ht="12.75"/>
    <row r="2463" s="4" customFormat="1" ht="12.75"/>
    <row r="2464" s="4" customFormat="1" ht="12.75"/>
    <row r="2465" s="4" customFormat="1" ht="12.75"/>
    <row r="2466" s="4" customFormat="1" ht="12.75"/>
    <row r="2467" s="4" customFormat="1" ht="12.75"/>
    <row r="2468" s="4" customFormat="1" ht="12.75"/>
    <row r="2469" s="4" customFormat="1" ht="12.75"/>
    <row r="2470" s="4" customFormat="1" ht="12.75"/>
    <row r="2471" s="4" customFormat="1" ht="12.75"/>
    <row r="2472" s="4" customFormat="1" ht="12.75"/>
    <row r="2473" s="4" customFormat="1" ht="12.75"/>
    <row r="2474" s="4" customFormat="1" ht="12.75"/>
    <row r="2475" s="4" customFormat="1" ht="12.75"/>
    <row r="2476" s="4" customFormat="1" ht="12.75"/>
    <row r="2477" s="4" customFormat="1" ht="12.75"/>
    <row r="2478" s="4" customFormat="1" ht="12.75"/>
    <row r="2479" s="4" customFormat="1" ht="12.75"/>
    <row r="2480" s="4" customFormat="1" ht="12.75"/>
    <row r="2481" s="4" customFormat="1" ht="12.75"/>
    <row r="2482" s="4" customFormat="1" ht="12.75"/>
    <row r="2483" s="4" customFormat="1" ht="12.75"/>
    <row r="2484" s="4" customFormat="1" ht="12.75"/>
    <row r="2485" s="4" customFormat="1" ht="12.75"/>
    <row r="2486" s="4" customFormat="1" ht="12.75"/>
    <row r="2487" s="4" customFormat="1" ht="12.75"/>
    <row r="2488" s="4" customFormat="1" ht="12.75"/>
    <row r="2489" s="4" customFormat="1" ht="12.75"/>
    <row r="2490" s="4" customFormat="1" ht="12.75"/>
    <row r="2491" s="4" customFormat="1" ht="12.75"/>
    <row r="2492" s="4" customFormat="1" ht="12.75"/>
    <row r="2493" s="4" customFormat="1" ht="12.75"/>
    <row r="2494" s="4" customFormat="1" ht="12.75"/>
    <row r="2495" s="4" customFormat="1" ht="12.75"/>
    <row r="2496" s="4" customFormat="1" ht="12.75"/>
    <row r="2497" s="4" customFormat="1" ht="12.75"/>
    <row r="2498" s="4" customFormat="1" ht="12.75"/>
    <row r="2499" s="4" customFormat="1" ht="12.75"/>
    <row r="2500" s="4" customFormat="1" ht="12.75"/>
    <row r="2501" s="4" customFormat="1" ht="12.75"/>
    <row r="2502" s="4" customFormat="1" ht="12.75"/>
    <row r="2503" s="4" customFormat="1" ht="12.75"/>
    <row r="2504" s="4" customFormat="1" ht="12.75"/>
    <row r="2505" s="4" customFormat="1" ht="12.75"/>
    <row r="2506" s="4" customFormat="1" ht="12.75"/>
    <row r="2507" s="4" customFormat="1" ht="12.75"/>
    <row r="2508" s="4" customFormat="1" ht="12.75"/>
    <row r="2509" s="4" customFormat="1" ht="12.75"/>
    <row r="2510" s="4" customFormat="1" ht="12.75"/>
    <row r="2511" s="4" customFormat="1" ht="12.75"/>
    <row r="2512" s="4" customFormat="1" ht="12.75"/>
    <row r="2513" s="4" customFormat="1" ht="12.75"/>
    <row r="2514" s="4" customFormat="1" ht="12.75"/>
    <row r="2515" s="4" customFormat="1" ht="12.75"/>
    <row r="2516" s="4" customFormat="1" ht="12.75"/>
    <row r="2517" s="4" customFormat="1" ht="12.75"/>
    <row r="2518" s="4" customFormat="1" ht="12.75"/>
    <row r="2519" s="4" customFormat="1" ht="12.75"/>
    <row r="2520" s="4" customFormat="1" ht="12.75"/>
    <row r="2521" s="4" customFormat="1" ht="12.75"/>
    <row r="2522" s="4" customFormat="1" ht="12.75"/>
    <row r="2523" s="4" customFormat="1" ht="12.75"/>
    <row r="2524" s="4" customFormat="1" ht="12.75"/>
    <row r="2525" s="4" customFormat="1" ht="12.75"/>
    <row r="2526" s="4" customFormat="1" ht="12.75"/>
    <row r="2527" s="4" customFormat="1" ht="12.75"/>
    <row r="2528" s="4" customFormat="1" ht="12.75"/>
    <row r="2529" s="4" customFormat="1" ht="12.75"/>
    <row r="2530" s="4" customFormat="1" ht="12.75"/>
    <row r="2531" s="4" customFormat="1" ht="12.75"/>
    <row r="2532" s="4" customFormat="1" ht="12.75"/>
    <row r="2533" s="4" customFormat="1" ht="12.75"/>
    <row r="2534" s="4" customFormat="1" ht="12.75"/>
    <row r="2535" s="4" customFormat="1" ht="12.75"/>
    <row r="2536" s="4" customFormat="1" ht="12.75"/>
    <row r="2537" s="4" customFormat="1" ht="12.75"/>
    <row r="2538" s="4" customFormat="1" ht="12.75"/>
    <row r="2539" s="4" customFormat="1" ht="12.75"/>
    <row r="2540" s="4" customFormat="1" ht="12.75"/>
    <row r="2541" s="4" customFormat="1" ht="12.75"/>
    <row r="2542" s="4" customFormat="1" ht="12.75"/>
    <row r="2543" s="4" customFormat="1" ht="12.75"/>
    <row r="2544" s="4" customFormat="1" ht="12.75"/>
    <row r="2545" s="4" customFormat="1" ht="12.75"/>
    <row r="2546" s="4" customFormat="1" ht="12.75"/>
    <row r="2547" s="4" customFormat="1" ht="12.75"/>
    <row r="2548" s="4" customFormat="1" ht="12.75"/>
    <row r="2549" s="4" customFormat="1" ht="12.75"/>
    <row r="2550" s="4" customFormat="1" ht="12.75"/>
    <row r="2551" s="4" customFormat="1" ht="12.75"/>
    <row r="2552" s="4" customFormat="1" ht="12.75"/>
    <row r="2553" s="4" customFormat="1" ht="12.75"/>
    <row r="2554" s="4" customFormat="1" ht="12.75"/>
    <row r="2555" s="4" customFormat="1" ht="12.75"/>
    <row r="2556" s="4" customFormat="1" ht="12.75"/>
    <row r="2557" s="4" customFormat="1" ht="12.75"/>
    <row r="2558" s="4" customFormat="1" ht="12.75"/>
    <row r="2559" s="4" customFormat="1" ht="12.75"/>
    <row r="2560" s="4" customFormat="1" ht="12.75"/>
    <row r="2561" s="4" customFormat="1" ht="12.75"/>
    <row r="2562" s="4" customFormat="1" ht="12.75"/>
    <row r="2563" s="4" customFormat="1" ht="12.75"/>
    <row r="2564" s="4" customFormat="1" ht="12.75"/>
    <row r="2565" s="4" customFormat="1" ht="12.75"/>
    <row r="2566" s="4" customFormat="1" ht="12.75"/>
    <row r="2567" s="4" customFormat="1" ht="12.75"/>
    <row r="2568" s="4" customFormat="1" ht="12.75"/>
    <row r="2569" s="4" customFormat="1" ht="12.75"/>
    <row r="2570" s="4" customFormat="1" ht="12.75"/>
    <row r="2571" s="4" customFormat="1" ht="12.75"/>
    <row r="2572" s="4" customFormat="1" ht="12.75"/>
    <row r="2573" s="4" customFormat="1" ht="12.75"/>
    <row r="2574" s="4" customFormat="1" ht="12.75"/>
    <row r="2575" s="4" customFormat="1" ht="12.75"/>
    <row r="2576" s="4" customFormat="1" ht="12.75"/>
    <row r="2577" s="4" customFormat="1" ht="12.75"/>
    <row r="2578" s="4" customFormat="1" ht="12.75"/>
    <row r="2579" s="4" customFormat="1" ht="12.75"/>
    <row r="2580" s="4" customFormat="1" ht="12.75"/>
    <row r="2581" s="4" customFormat="1" ht="12.75"/>
    <row r="2582" s="4" customFormat="1" ht="12.75"/>
    <row r="2583" s="4" customFormat="1" ht="12.75"/>
    <row r="2584" s="4" customFormat="1" ht="12.75"/>
    <row r="2585" s="4" customFormat="1" ht="12.75"/>
    <row r="2586" s="4" customFormat="1" ht="12.75"/>
    <row r="2587" s="4" customFormat="1" ht="12.75"/>
    <row r="2588" s="4" customFormat="1" ht="12.75"/>
    <row r="2589" s="4" customFormat="1" ht="12.75"/>
    <row r="2590" s="4" customFormat="1" ht="12.75"/>
    <row r="2591" s="4" customFormat="1" ht="12.75"/>
    <row r="2592" s="4" customFormat="1" ht="12.75"/>
    <row r="2593" s="4" customFormat="1" ht="12.75"/>
    <row r="2594" s="4" customFormat="1" ht="12.75"/>
    <row r="2595" s="4" customFormat="1" ht="12.75"/>
    <row r="2596" s="4" customFormat="1" ht="12.75"/>
    <row r="2597" s="4" customFormat="1" ht="12.75"/>
    <row r="2598" s="4" customFormat="1" ht="12.75"/>
    <row r="2599" s="4" customFormat="1" ht="12.75"/>
    <row r="2600" s="4" customFormat="1" ht="12.75"/>
    <row r="2601" s="4" customFormat="1" ht="12.75"/>
    <row r="2602" s="4" customFormat="1" ht="12.75"/>
    <row r="2603" s="4" customFormat="1" ht="12.75"/>
    <row r="2604" s="4" customFormat="1" ht="12.75"/>
    <row r="2605" s="4" customFormat="1" ht="12.75"/>
    <row r="2606" s="4" customFormat="1" ht="12.75"/>
    <row r="2607" s="4" customFormat="1" ht="12.75"/>
    <row r="2608" s="4" customFormat="1" ht="12.75"/>
    <row r="2609" s="4" customFormat="1" ht="12.75"/>
    <row r="2610" s="4" customFormat="1" ht="12.75"/>
    <row r="2611" s="4" customFormat="1" ht="12.75"/>
    <row r="2612" s="4" customFormat="1" ht="12.75"/>
    <row r="2613" s="4" customFormat="1" ht="12.75"/>
    <row r="2614" s="4" customFormat="1" ht="12.75"/>
    <row r="2615" s="4" customFormat="1" ht="12.75"/>
    <row r="2616" s="4" customFormat="1" ht="12.75"/>
    <row r="2617" s="4" customFormat="1" ht="12.75"/>
    <row r="2618" s="4" customFormat="1" ht="12.75"/>
    <row r="2619" s="4" customFormat="1" ht="12.75"/>
    <row r="2620" s="4" customFormat="1" ht="12.75"/>
    <row r="2621" s="4" customFormat="1" ht="12.75"/>
    <row r="2622" s="4" customFormat="1" ht="12.75"/>
    <row r="2623" s="4" customFormat="1" ht="12.75"/>
    <row r="2624" s="4" customFormat="1" ht="12.75"/>
    <row r="2625" s="4" customFormat="1" ht="12.75"/>
    <row r="2626" s="4" customFormat="1" ht="12.75"/>
    <row r="2627" s="4" customFormat="1" ht="12.75"/>
    <row r="2628" s="4" customFormat="1" ht="12.75"/>
    <row r="2629" s="4" customFormat="1" ht="12.75"/>
    <row r="2630" s="4" customFormat="1" ht="12.75"/>
    <row r="2631" s="4" customFormat="1" ht="12.75"/>
    <row r="2632" s="4" customFormat="1" ht="12.75"/>
    <row r="2633" s="4" customFormat="1" ht="12.75"/>
    <row r="2634" s="4" customFormat="1" ht="12.75"/>
    <row r="2635" s="4" customFormat="1" ht="12.75"/>
    <row r="2636" s="4" customFormat="1" ht="12.75"/>
    <row r="2637" s="4" customFormat="1" ht="12.75"/>
    <row r="2638" s="4" customFormat="1" ht="12.75"/>
    <row r="2639" s="4" customFormat="1" ht="12.75"/>
    <row r="2640" s="4" customFormat="1" ht="12.75"/>
    <row r="2641" s="4" customFormat="1" ht="12.75"/>
    <row r="2642" s="4" customFormat="1" ht="12.75"/>
    <row r="2643" s="4" customFormat="1" ht="12.75"/>
    <row r="2644" s="4" customFormat="1" ht="12.75"/>
    <row r="2645" s="4" customFormat="1" ht="12.75"/>
    <row r="2646" s="4" customFormat="1" ht="12.75"/>
    <row r="2647" s="4" customFormat="1" ht="12.75"/>
    <row r="2648" s="4" customFormat="1" ht="12.75"/>
    <row r="2649" s="4" customFormat="1" ht="12.75"/>
    <row r="2650" s="4" customFormat="1" ht="12.75"/>
    <row r="2651" s="4" customFormat="1" ht="12.75"/>
    <row r="2652" s="4" customFormat="1" ht="12.75"/>
    <row r="2653" s="4" customFormat="1" ht="12.75"/>
    <row r="2654" s="4" customFormat="1" ht="12.75"/>
    <row r="2655" s="4" customFormat="1" ht="12.75"/>
    <row r="2656" s="4" customFormat="1" ht="12.75"/>
    <row r="2657" s="4" customFormat="1" ht="12.75"/>
    <row r="2658" s="4" customFormat="1" ht="12.75"/>
    <row r="2659" s="4" customFormat="1" ht="12.75"/>
    <row r="2660" s="4" customFormat="1" ht="12.75"/>
    <row r="2661" s="4" customFormat="1" ht="12.75"/>
    <row r="2662" s="4" customFormat="1" ht="12.75"/>
    <row r="2663" s="4" customFormat="1" ht="12.75"/>
    <row r="2664" s="4" customFormat="1" ht="12.75"/>
    <row r="2665" s="4" customFormat="1" ht="12.75"/>
    <row r="2666" s="4" customFormat="1" ht="12.75"/>
    <row r="2667" s="4" customFormat="1" ht="12.75"/>
    <row r="2668" s="4" customFormat="1" ht="12.75"/>
    <row r="2669" s="4" customFormat="1" ht="12.75"/>
    <row r="2670" s="4" customFormat="1" ht="12.75"/>
    <row r="2671" s="4" customFormat="1" ht="12.75"/>
    <row r="2672" s="4" customFormat="1" ht="12.75"/>
    <row r="2673" s="4" customFormat="1" ht="12.75"/>
    <row r="2674" s="4" customFormat="1" ht="12.75"/>
    <row r="2675" s="4" customFormat="1" ht="12.75"/>
    <row r="2676" s="4" customFormat="1" ht="12.75"/>
    <row r="2677" s="4" customFormat="1" ht="12.75"/>
    <row r="2678" s="4" customFormat="1" ht="12.75"/>
    <row r="2679" s="4" customFormat="1" ht="12.75"/>
    <row r="2680" s="4" customFormat="1" ht="12.75"/>
    <row r="2681" s="4" customFormat="1" ht="12.75"/>
    <row r="2682" s="4" customFormat="1" ht="12.75"/>
    <row r="2683" s="4" customFormat="1" ht="12.75"/>
    <row r="2684" s="4" customFormat="1" ht="12.75"/>
    <row r="2685" s="4" customFormat="1" ht="12.75"/>
    <row r="2686" s="4" customFormat="1" ht="12.75"/>
    <row r="2687" s="4" customFormat="1" ht="12.75"/>
    <row r="2688" s="4" customFormat="1" ht="12.75"/>
    <row r="2689" s="4" customFormat="1" ht="12.75"/>
    <row r="2690" s="4" customFormat="1" ht="12.75"/>
    <row r="2691" s="4" customFormat="1" ht="12.75"/>
    <row r="2692" s="4" customFormat="1" ht="12.75"/>
    <row r="2693" s="4" customFormat="1" ht="12.75"/>
    <row r="2694" s="4" customFormat="1" ht="12.75"/>
    <row r="2695" s="4" customFormat="1" ht="12.75"/>
    <row r="2696" s="4" customFormat="1" ht="12.75"/>
    <row r="2697" s="4" customFormat="1" ht="12.75"/>
    <row r="2698" s="4" customFormat="1" ht="12.75"/>
    <row r="2699" s="4" customFormat="1" ht="12.75"/>
    <row r="2700" s="4" customFormat="1" ht="12.75"/>
    <row r="2701" s="4" customFormat="1" ht="12.75"/>
    <row r="2702" s="4" customFormat="1" ht="12.75"/>
    <row r="2703" s="4" customFormat="1" ht="12.75"/>
    <row r="2704" s="4" customFormat="1" ht="12.75"/>
    <row r="2705" s="4" customFormat="1" ht="12.75"/>
    <row r="2706" s="4" customFormat="1" ht="12.75"/>
    <row r="2707" s="4" customFormat="1" ht="12.75"/>
    <row r="2708" s="4" customFormat="1" ht="12.75"/>
    <row r="2709" s="4" customFormat="1" ht="12.75"/>
    <row r="2710" s="4" customFormat="1" ht="12.75"/>
    <row r="2711" s="4" customFormat="1" ht="12.75"/>
    <row r="2712" s="4" customFormat="1" ht="12.75"/>
    <row r="2713" s="4" customFormat="1" ht="12.75"/>
    <row r="2714" s="4" customFormat="1" ht="12.75"/>
    <row r="2715" s="4" customFormat="1" ht="12.75"/>
    <row r="2716" s="4" customFormat="1" ht="12.75"/>
    <row r="2717" s="4" customFormat="1" ht="12.75"/>
    <row r="2718" s="4" customFormat="1" ht="12.75"/>
    <row r="2719" s="4" customFormat="1" ht="12.75"/>
    <row r="2720" s="4" customFormat="1" ht="12.75"/>
    <row r="2721" s="4" customFormat="1" ht="12.75"/>
    <row r="2722" s="4" customFormat="1" ht="12.75"/>
    <row r="2723" s="4" customFormat="1" ht="12.75"/>
    <row r="2724" s="4" customFormat="1" ht="12.75"/>
    <row r="2725" s="4" customFormat="1" ht="12.75"/>
    <row r="2726" s="4" customFormat="1" ht="12.75"/>
    <row r="2727" s="4" customFormat="1" ht="12.75"/>
    <row r="2728" s="4" customFormat="1" ht="12.75"/>
    <row r="2729" s="4" customFormat="1" ht="12.75"/>
    <row r="2730" s="4" customFormat="1" ht="12.75"/>
    <row r="2731" s="4" customFormat="1" ht="12.75"/>
    <row r="2732" s="4" customFormat="1" ht="12.75"/>
    <row r="2733" s="4" customFormat="1" ht="12.75"/>
    <row r="2734" s="4" customFormat="1" ht="12.75"/>
    <row r="2735" s="4" customFormat="1" ht="12.75"/>
    <row r="2736" s="4" customFormat="1" ht="12.75"/>
    <row r="2737" s="4" customFormat="1" ht="12.75"/>
    <row r="2738" s="4" customFormat="1" ht="12.75"/>
    <row r="2739" s="4" customFormat="1" ht="12.75"/>
    <row r="2740" s="4" customFormat="1" ht="12.75"/>
    <row r="2741" s="4" customFormat="1" ht="12.75"/>
    <row r="2742" s="4" customFormat="1" ht="12.75"/>
    <row r="2743" s="4" customFormat="1" ht="12.75"/>
    <row r="2744" s="4" customFormat="1" ht="12.75"/>
    <row r="2745" s="4" customFormat="1" ht="12.75"/>
    <row r="2746" s="4" customFormat="1" ht="12.75"/>
    <row r="2747" s="4" customFormat="1" ht="12.75"/>
    <row r="2748" s="4" customFormat="1" ht="12.75"/>
    <row r="2749" s="4" customFormat="1" ht="12.75"/>
    <row r="2750" s="4" customFormat="1" ht="12.75"/>
    <row r="2751" s="4" customFormat="1" ht="12.75"/>
    <row r="2752" s="4" customFormat="1" ht="12.75"/>
    <row r="2753" s="4" customFormat="1" ht="12.75"/>
    <row r="2754" s="4" customFormat="1" ht="12.75"/>
    <row r="2755" s="4" customFormat="1" ht="12.75"/>
    <row r="2756" s="4" customFormat="1" ht="12.75"/>
    <row r="2757" s="4" customFormat="1" ht="12.75"/>
    <row r="2758" s="4" customFormat="1" ht="12.75"/>
    <row r="2759" s="4" customFormat="1" ht="12.75"/>
    <row r="2760" s="4" customFormat="1" ht="12.75"/>
    <row r="2761" s="4" customFormat="1" ht="12.75"/>
    <row r="2762" s="4" customFormat="1" ht="12.75"/>
    <row r="2763" s="4" customFormat="1" ht="12.75"/>
    <row r="2764" s="4" customFormat="1" ht="12.75"/>
    <row r="2765" s="4" customFormat="1" ht="12.75"/>
    <row r="2766" s="4" customFormat="1" ht="12.75"/>
    <row r="2767" s="4" customFormat="1" ht="12.75"/>
    <row r="2768" s="4" customFormat="1" ht="12.75"/>
    <row r="2769" s="4" customFormat="1" ht="12.75"/>
    <row r="2770" s="4" customFormat="1" ht="12.75"/>
    <row r="2771" s="4" customFormat="1" ht="12.75"/>
    <row r="2772" s="4" customFormat="1" ht="12.75"/>
    <row r="2773" s="4" customFormat="1" ht="12.75"/>
    <row r="2774" s="4" customFormat="1" ht="12.75"/>
    <row r="2775" s="4" customFormat="1" ht="12.75"/>
    <row r="2776" s="4" customFormat="1" ht="12.75"/>
    <row r="2777" s="4" customFormat="1" ht="12.75"/>
    <row r="2778" s="4" customFormat="1" ht="12.75"/>
    <row r="2779" s="4" customFormat="1" ht="12.75"/>
    <row r="2780" s="4" customFormat="1" ht="12.75"/>
    <row r="2781" s="4" customFormat="1" ht="12.75"/>
    <row r="2782" s="4" customFormat="1" ht="12.75"/>
    <row r="2783" s="4" customFormat="1" ht="12.75"/>
    <row r="2784" s="4" customFormat="1" ht="12.75"/>
    <row r="2785" s="4" customFormat="1" ht="12.75"/>
    <row r="2786" s="4" customFormat="1" ht="12.75"/>
    <row r="2787" s="4" customFormat="1" ht="12.75"/>
    <row r="2788" s="4" customFormat="1" ht="12.75"/>
    <row r="2789" s="4" customFormat="1" ht="12.75"/>
    <row r="2790" s="4" customFormat="1" ht="12.75"/>
    <row r="2791" s="4" customFormat="1" ht="12.75"/>
    <row r="2792" s="4" customFormat="1" ht="12.75"/>
    <row r="2793" s="4" customFormat="1" ht="12.75"/>
    <row r="2794" s="4" customFormat="1" ht="12.75"/>
    <row r="2795" s="4" customFormat="1" ht="12.75"/>
    <row r="2796" s="4" customFormat="1" ht="12.75"/>
    <row r="2797" s="4" customFormat="1" ht="12.75"/>
    <row r="2798" s="4" customFormat="1" ht="12.75"/>
    <row r="2799" s="4" customFormat="1" ht="12.75"/>
    <row r="2800" s="4" customFormat="1" ht="12.75"/>
    <row r="2801" s="4" customFormat="1" ht="12.75"/>
    <row r="2802" s="4" customFormat="1" ht="12.75"/>
    <row r="2803" s="4" customFormat="1" ht="12.75"/>
    <row r="2804" s="4" customFormat="1" ht="12.75"/>
    <row r="2805" s="4" customFormat="1" ht="12.75"/>
    <row r="2806" s="4" customFormat="1" ht="12.75"/>
    <row r="2807" s="4" customFormat="1" ht="12.75"/>
    <row r="2808" s="4" customFormat="1" ht="12.75"/>
    <row r="2809" s="4" customFormat="1" ht="12.75"/>
    <row r="2810" s="4" customFormat="1" ht="12.75"/>
    <row r="2811" s="4" customFormat="1" ht="12.75"/>
    <row r="2812" s="4" customFormat="1" ht="12.75"/>
    <row r="2813" s="4" customFormat="1" ht="12.75"/>
    <row r="2814" s="4" customFormat="1" ht="12.75"/>
    <row r="2815" s="4" customFormat="1" ht="12.75"/>
    <row r="2816" s="4" customFormat="1" ht="12.75"/>
    <row r="2817" s="4" customFormat="1" ht="12.75"/>
    <row r="2818" s="4" customFormat="1" ht="12.75"/>
    <row r="2819" s="4" customFormat="1" ht="12.75"/>
    <row r="2820" s="4" customFormat="1" ht="12.75"/>
    <row r="2821" s="4" customFormat="1" ht="12.75"/>
    <row r="2822" s="4" customFormat="1" ht="12.75"/>
    <row r="2823" s="4" customFormat="1" ht="12.75"/>
    <row r="2824" s="4" customFormat="1" ht="12.75"/>
    <row r="2825" s="4" customFormat="1" ht="12.75"/>
    <row r="2826" s="4" customFormat="1" ht="12.75"/>
    <row r="2827" s="4" customFormat="1" ht="12.75"/>
    <row r="2828" s="4" customFormat="1" ht="12.75"/>
    <row r="2829" s="4" customFormat="1" ht="12.75"/>
    <row r="2830" s="4" customFormat="1" ht="12.75"/>
    <row r="2831" s="4" customFormat="1" ht="12.75"/>
    <row r="2832" s="4" customFormat="1" ht="12.75"/>
    <row r="2833" s="4" customFormat="1" ht="12.75"/>
    <row r="2834" s="4" customFormat="1" ht="12.75"/>
    <row r="2835" s="4" customFormat="1" ht="12.75"/>
    <row r="2836" s="4" customFormat="1" ht="12.75"/>
    <row r="2837" s="4" customFormat="1" ht="12.75"/>
    <row r="2838" s="4" customFormat="1" ht="12.75"/>
    <row r="2839" s="4" customFormat="1" ht="12.75"/>
    <row r="2840" s="4" customFormat="1" ht="12.75"/>
    <row r="2841" s="4" customFormat="1" ht="12.75"/>
    <row r="2842" s="4" customFormat="1" ht="12.75"/>
    <row r="2843" s="4" customFormat="1" ht="12.75"/>
    <row r="2844" s="4" customFormat="1" ht="12.75"/>
    <row r="2845" s="4" customFormat="1" ht="12.75"/>
    <row r="2846" s="4" customFormat="1" ht="12.75"/>
    <row r="2847" s="4" customFormat="1" ht="12.75"/>
    <row r="2848" s="4" customFormat="1" ht="12.75"/>
    <row r="2849" s="4" customFormat="1" ht="12.75"/>
    <row r="2850" s="4" customFormat="1" ht="12.75"/>
    <row r="2851" s="4" customFormat="1" ht="12.75"/>
    <row r="2852" s="4" customFormat="1" ht="12.75"/>
    <row r="2853" s="4" customFormat="1" ht="12.75"/>
    <row r="2854" s="4" customFormat="1" ht="12.75"/>
    <row r="2855" s="4" customFormat="1" ht="12.75"/>
    <row r="2856" s="4" customFormat="1" ht="12.75"/>
    <row r="2857" s="4" customFormat="1" ht="12.75"/>
    <row r="2858" s="4" customFormat="1" ht="12.75"/>
    <row r="2859" s="4" customFormat="1" ht="12.75"/>
    <row r="2860" s="4" customFormat="1" ht="12.75"/>
    <row r="2861" s="4" customFormat="1" ht="12.75"/>
    <row r="2862" s="4" customFormat="1" ht="12.75"/>
    <row r="2863" s="4" customFormat="1" ht="12.75"/>
    <row r="2864" s="4" customFormat="1" ht="12.75"/>
    <row r="2865" s="4" customFormat="1" ht="12.75"/>
    <row r="2866" s="4" customFormat="1" ht="12.75"/>
    <row r="2867" s="4" customFormat="1" ht="12.75"/>
    <row r="2868" s="4" customFormat="1" ht="12.75"/>
    <row r="2869" s="4" customFormat="1" ht="12.75"/>
    <row r="2870" s="4" customFormat="1" ht="12.75"/>
    <row r="2871" s="4" customFormat="1" ht="12.75"/>
    <row r="2872" s="4" customFormat="1" ht="12.75"/>
    <row r="2873" s="4" customFormat="1" ht="12.75"/>
    <row r="2874" s="4" customFormat="1" ht="12.75"/>
    <row r="2875" s="4" customFormat="1" ht="12.75"/>
    <row r="2876" s="4" customFormat="1" ht="12.75"/>
    <row r="2877" s="4" customFormat="1" ht="12.75"/>
    <row r="2878" s="4" customFormat="1" ht="12.75"/>
    <row r="2879" s="4" customFormat="1" ht="12.75"/>
    <row r="2880" s="4" customFormat="1" ht="12.75"/>
    <row r="2881" s="4" customFormat="1" ht="12.75"/>
    <row r="2882" s="4" customFormat="1" ht="12.75"/>
    <row r="2883" s="4" customFormat="1" ht="12.75"/>
    <row r="2884" s="4" customFormat="1" ht="12.75"/>
    <row r="2885" s="4" customFormat="1" ht="12.75"/>
    <row r="2886" s="4" customFormat="1" ht="12.75"/>
    <row r="2887" s="4" customFormat="1" ht="12.75"/>
    <row r="2888" s="4" customFormat="1" ht="12.75"/>
    <row r="2889" s="4" customFormat="1" ht="12.75"/>
    <row r="2890" s="4" customFormat="1" ht="12.75"/>
    <row r="2891" s="4" customFormat="1" ht="12.75"/>
    <row r="2892" s="4" customFormat="1" ht="12.75"/>
    <row r="2893" s="4" customFormat="1" ht="12.75"/>
    <row r="2894" s="4" customFormat="1" ht="12.75"/>
    <row r="2895" s="4" customFormat="1" ht="12.75"/>
    <row r="2896" s="4" customFormat="1" ht="12.75"/>
    <row r="2897" s="4" customFormat="1" ht="12.75"/>
    <row r="2898" s="4" customFormat="1" ht="12.75"/>
    <row r="2899" s="4" customFormat="1" ht="12.75"/>
    <row r="2900" s="4" customFormat="1" ht="12.75"/>
    <row r="2901" s="4" customFormat="1" ht="12.75"/>
    <row r="2902" s="4" customFormat="1" ht="12.75"/>
    <row r="2903" s="4" customFormat="1" ht="12.75"/>
    <row r="2904" s="4" customFormat="1" ht="12.75"/>
    <row r="2905" s="4" customFormat="1" ht="12.75"/>
    <row r="2906" s="4" customFormat="1" ht="12.75"/>
    <row r="2907" s="4" customFormat="1" ht="12.75"/>
    <row r="2908" s="4" customFormat="1" ht="12.75"/>
    <row r="2909" s="4" customFormat="1" ht="12.75"/>
    <row r="2910" s="4" customFormat="1" ht="12.75"/>
    <row r="2911" s="4" customFormat="1" ht="12.75"/>
    <row r="2912" s="4" customFormat="1" ht="12.75"/>
    <row r="2913" s="4" customFormat="1" ht="12.75"/>
    <row r="2914" s="4" customFormat="1" ht="12.75"/>
    <row r="2915" s="4" customFormat="1" ht="12.75"/>
    <row r="2916" s="4" customFormat="1" ht="12.75"/>
    <row r="2917" s="4" customFormat="1" ht="12.75"/>
    <row r="2918" s="4" customFormat="1" ht="12.75"/>
    <row r="2919" s="4" customFormat="1" ht="12.75"/>
    <row r="2920" s="4" customFormat="1" ht="12.75"/>
    <row r="2921" s="4" customFormat="1" ht="12.75"/>
    <row r="2922" s="4" customFormat="1" ht="12.75"/>
    <row r="2923" s="4" customFormat="1" ht="12.75"/>
    <row r="2924" s="4" customFormat="1" ht="12.75"/>
    <row r="2925" s="4" customFormat="1" ht="12.75"/>
    <row r="2926" s="4" customFormat="1" ht="12.75"/>
    <row r="2927" s="4" customFormat="1" ht="12.75"/>
    <row r="2928" s="4" customFormat="1" ht="12.75"/>
    <row r="2929" s="4" customFormat="1" ht="12.75"/>
    <row r="2930" s="4" customFormat="1" ht="12.75"/>
    <row r="2931" s="4" customFormat="1" ht="12.75"/>
    <row r="2932" s="4" customFormat="1" ht="12.75"/>
    <row r="2933" s="4" customFormat="1" ht="12.75"/>
    <row r="2934" s="4" customFormat="1" ht="12.75"/>
    <row r="2935" s="4" customFormat="1" ht="12.75"/>
    <row r="2936" s="4" customFormat="1" ht="12.75"/>
    <row r="2937" s="4" customFormat="1" ht="12.75"/>
    <row r="2938" s="4" customFormat="1" ht="12.75"/>
    <row r="2939" s="4" customFormat="1" ht="12.75"/>
    <row r="2940" s="4" customFormat="1" ht="12.75"/>
    <row r="2941" s="4" customFormat="1" ht="12.75"/>
    <row r="2942" s="4" customFormat="1" ht="12.75"/>
    <row r="2943" s="4" customFormat="1" ht="12.75"/>
    <row r="2944" s="4" customFormat="1" ht="12.75"/>
    <row r="2945" s="4" customFormat="1" ht="12.75"/>
    <row r="2946" s="4" customFormat="1" ht="12.75"/>
    <row r="2947" s="4" customFormat="1" ht="12.75"/>
    <row r="2948" s="4" customFormat="1" ht="12.75"/>
    <row r="2949" s="4" customFormat="1" ht="12.75"/>
    <row r="2950" s="4" customFormat="1" ht="12.75"/>
    <row r="2951" s="4" customFormat="1" ht="12.75"/>
    <row r="2952" s="4" customFormat="1" ht="12.75"/>
    <row r="2953" s="4" customFormat="1" ht="12.75"/>
    <row r="2954" s="4" customFormat="1" ht="12.75"/>
    <row r="2955" s="4" customFormat="1" ht="12.75"/>
    <row r="2956" s="4" customFormat="1" ht="12.75"/>
    <row r="2957" s="4" customFormat="1" ht="12.75"/>
    <row r="2958" s="4" customFormat="1" ht="12.75"/>
    <row r="2959" s="4" customFormat="1" ht="12.75"/>
    <row r="2960" s="4" customFormat="1" ht="12.75"/>
    <row r="2961" s="4" customFormat="1" ht="12.75"/>
    <row r="2962" s="4" customFormat="1" ht="12.75"/>
    <row r="2963" s="4" customFormat="1" ht="12.75"/>
    <row r="2964" s="4" customFormat="1" ht="12.75"/>
    <row r="2965" s="4" customFormat="1" ht="12.75"/>
    <row r="2966" s="4" customFormat="1" ht="12.75"/>
    <row r="2967" s="4" customFormat="1" ht="12.75"/>
    <row r="2968" s="4" customFormat="1" ht="12.75"/>
    <row r="2969" s="4" customFormat="1" ht="12.75"/>
    <row r="2970" s="4" customFormat="1" ht="12.75"/>
    <row r="2971" s="4" customFormat="1" ht="12.75"/>
    <row r="2972" s="4" customFormat="1" ht="12.75"/>
    <row r="2973" s="4" customFormat="1" ht="12.75"/>
    <row r="2974" s="4" customFormat="1" ht="12.75"/>
    <row r="2975" s="4" customFormat="1" ht="12.75"/>
    <row r="2976" s="4" customFormat="1" ht="12.75"/>
    <row r="2977" s="4" customFormat="1" ht="12.75"/>
    <row r="2978" s="4" customFormat="1" ht="12.75"/>
    <row r="2979" s="4" customFormat="1" ht="12.75"/>
    <row r="2980" s="4" customFormat="1" ht="12.75"/>
    <row r="2981" s="4" customFormat="1" ht="12.75"/>
    <row r="2982" s="4" customFormat="1" ht="12.75"/>
    <row r="2983" s="4" customFormat="1" ht="12.75"/>
    <row r="2984" s="4" customFormat="1" ht="12.75"/>
    <row r="2985" s="4" customFormat="1" ht="12.75"/>
    <row r="2986" s="4" customFormat="1" ht="12.75"/>
    <row r="2987" s="4" customFormat="1" ht="12.75"/>
    <row r="2988" s="4" customFormat="1" ht="12.75"/>
    <row r="2989" s="4" customFormat="1" ht="12.75"/>
    <row r="2990" s="4" customFormat="1" ht="12.75"/>
    <row r="2991" s="4" customFormat="1" ht="12.75"/>
    <row r="2992" s="4" customFormat="1" ht="12.75"/>
    <row r="2993" s="4" customFormat="1" ht="12.75"/>
    <row r="2994" s="4" customFormat="1" ht="12.75"/>
    <row r="2995" s="4" customFormat="1" ht="12.75"/>
    <row r="2996" s="4" customFormat="1" ht="12.75"/>
    <row r="2997" s="4" customFormat="1" ht="12.75"/>
    <row r="2998" s="4" customFormat="1" ht="12.75"/>
    <row r="2999" s="4" customFormat="1" ht="12.75"/>
    <row r="3000" s="4" customFormat="1" ht="12.75"/>
    <row r="3001" s="4" customFormat="1" ht="12.75"/>
    <row r="3002" s="4" customFormat="1" ht="12.75"/>
    <row r="3003" s="4" customFormat="1" ht="12.75"/>
    <row r="3004" s="4" customFormat="1" ht="12.75"/>
    <row r="3005" s="4" customFormat="1" ht="12.75"/>
    <row r="3006" s="4" customFormat="1" ht="12.75"/>
    <row r="3007" s="4" customFormat="1" ht="12.75"/>
    <row r="3008" s="4" customFormat="1" ht="12.75"/>
    <row r="3009" s="4" customFormat="1" ht="12.75"/>
    <row r="3010" s="4" customFormat="1" ht="12.75"/>
    <row r="3011" s="4" customFormat="1" ht="12.75"/>
    <row r="3012" s="4" customFormat="1" ht="12.75"/>
    <row r="3013" s="4" customFormat="1" ht="12.75"/>
    <row r="3014" s="4" customFormat="1" ht="12.75"/>
    <row r="3015" s="4" customFormat="1" ht="12.75"/>
    <row r="3016" s="4" customFormat="1" ht="12.75"/>
    <row r="3017" s="4" customFormat="1" ht="12.75"/>
    <row r="3018" s="4" customFormat="1" ht="12.75"/>
    <row r="3019" s="4" customFormat="1" ht="12.75"/>
    <row r="3020" s="4" customFormat="1" ht="12.75"/>
    <row r="3021" s="4" customFormat="1" ht="12.75"/>
    <row r="3022" s="4" customFormat="1" ht="12.75"/>
    <row r="3023" s="4" customFormat="1" ht="12.75"/>
    <row r="3024" s="4" customFormat="1" ht="12.75"/>
    <row r="3025" s="4" customFormat="1" ht="12.75"/>
    <row r="3026" s="4" customFormat="1" ht="12.75"/>
    <row r="3027" s="4" customFormat="1" ht="12.75"/>
    <row r="3028" s="4" customFormat="1" ht="12.75"/>
    <row r="3029" s="4" customFormat="1" ht="12.75"/>
    <row r="3030" s="4" customFormat="1" ht="12.75"/>
    <row r="3031" s="4" customFormat="1" ht="12.75"/>
    <row r="3032" s="4" customFormat="1" ht="12.75"/>
    <row r="3033" s="4" customFormat="1" ht="12.75"/>
    <row r="3034" s="4" customFormat="1" ht="12.75"/>
    <row r="3035" s="4" customFormat="1" ht="12.75"/>
    <row r="3036" s="4" customFormat="1" ht="12.75"/>
    <row r="3037" s="4" customFormat="1" ht="12.75"/>
    <row r="3038" s="4" customFormat="1" ht="12.75"/>
    <row r="3039" s="4" customFormat="1" ht="12.75"/>
    <row r="3040" s="4" customFormat="1" ht="12.75"/>
    <row r="3041" s="4" customFormat="1" ht="12.75"/>
    <row r="3042" s="4" customFormat="1" ht="12.75"/>
    <row r="3043" s="4" customFormat="1" ht="12.75"/>
    <row r="3044" s="4" customFormat="1" ht="12.75"/>
    <row r="3045" s="4" customFormat="1" ht="12.75"/>
    <row r="3046" s="4" customFormat="1" ht="12.75"/>
    <row r="3047" s="4" customFormat="1" ht="12.75"/>
    <row r="3048" s="4" customFormat="1" ht="12.75"/>
    <row r="3049" s="4" customFormat="1" ht="12.75"/>
    <row r="3050" s="4" customFormat="1" ht="12.75"/>
    <row r="3051" s="4" customFormat="1" ht="12.75"/>
    <row r="3052" s="4" customFormat="1" ht="12.75"/>
    <row r="3053" s="4" customFormat="1" ht="12.75"/>
    <row r="3054" s="4" customFormat="1" ht="12.75"/>
    <row r="3055" s="4" customFormat="1" ht="12.75"/>
    <row r="3056" s="4" customFormat="1" ht="12.75"/>
    <row r="3057" s="4" customFormat="1" ht="12.75"/>
    <row r="3058" s="4" customFormat="1" ht="12.75"/>
    <row r="3059" s="4" customFormat="1" ht="12.75"/>
    <row r="3060" s="4" customFormat="1" ht="12.75"/>
    <row r="3061" s="4" customFormat="1" ht="12.75"/>
    <row r="3062" s="4" customFormat="1" ht="12.75"/>
    <row r="3063" s="4" customFormat="1" ht="12.75"/>
    <row r="3064" s="4" customFormat="1" ht="12.75"/>
    <row r="3065" s="4" customFormat="1" ht="12.75"/>
    <row r="3066" s="4" customFormat="1" ht="12.75"/>
    <row r="3067" s="4" customFormat="1" ht="12.75"/>
    <row r="3068" s="4" customFormat="1" ht="12.75"/>
    <row r="3069" s="4" customFormat="1" ht="12.75"/>
    <row r="3070" s="4" customFormat="1" ht="12.75"/>
    <row r="3071" s="4" customFormat="1" ht="12.75"/>
    <row r="3072" s="4" customFormat="1" ht="12.75"/>
    <row r="3073" s="4" customFormat="1" ht="12.75"/>
    <row r="3074" s="4" customFormat="1" ht="12.75"/>
    <row r="3075" s="4" customFormat="1" ht="12.75"/>
    <row r="3076" s="4" customFormat="1" ht="12.75"/>
    <row r="3077" s="4" customFormat="1" ht="12.75"/>
    <row r="3078" s="4" customFormat="1" ht="12.75"/>
    <row r="3079" s="4" customFormat="1" ht="12.75"/>
    <row r="3080" s="4" customFormat="1" ht="12.75"/>
    <row r="3081" s="4" customFormat="1" ht="12.75"/>
    <row r="3082" s="4" customFormat="1" ht="12.75"/>
    <row r="3083" s="4" customFormat="1" ht="12.75"/>
    <row r="3084" s="4" customFormat="1" ht="12.75"/>
    <row r="3085" s="4" customFormat="1" ht="12.75"/>
    <row r="3086" s="4" customFormat="1" ht="12.75"/>
    <row r="3087" s="4" customFormat="1" ht="12.75"/>
    <row r="3088" s="4" customFormat="1" ht="12.75"/>
    <row r="3089" s="4" customFormat="1" ht="12.75"/>
    <row r="3090" s="4" customFormat="1" ht="12.75"/>
    <row r="3091" s="4" customFormat="1" ht="12.75"/>
    <row r="3092" s="4" customFormat="1" ht="12.75"/>
    <row r="3093" s="4" customFormat="1" ht="12.75"/>
    <row r="3094" s="4" customFormat="1" ht="12.75"/>
    <row r="3095" s="4" customFormat="1" ht="12.75"/>
    <row r="3096" s="4" customFormat="1" ht="12.75"/>
    <row r="3097" s="4" customFormat="1" ht="12.75"/>
    <row r="3098" s="4" customFormat="1" ht="12.75"/>
    <row r="3099" s="4" customFormat="1" ht="12.75"/>
    <row r="3100" s="4" customFormat="1" ht="12.75"/>
    <row r="3101" s="4" customFormat="1" ht="12.75"/>
    <row r="3102" s="4" customFormat="1" ht="12.75"/>
    <row r="3103" s="4" customFormat="1" ht="12.75"/>
    <row r="3104" s="4" customFormat="1" ht="12.75"/>
    <row r="3105" s="4" customFormat="1" ht="12.75"/>
    <row r="3106" s="4" customFormat="1" ht="12.75"/>
    <row r="3107" s="4" customFormat="1" ht="12.75"/>
    <row r="3108" s="4" customFormat="1" ht="12.75"/>
    <row r="3109" s="4" customFormat="1" ht="12.75"/>
    <row r="3110" s="4" customFormat="1" ht="12.75"/>
    <row r="3111" s="4" customFormat="1" ht="12.75"/>
    <row r="3112" s="4" customFormat="1" ht="12.75"/>
    <row r="3113" s="4" customFormat="1" ht="12.75"/>
    <row r="3114" s="4" customFormat="1" ht="12.75"/>
    <row r="3115" s="4" customFormat="1" ht="12.75"/>
    <row r="3116" s="4" customFormat="1" ht="12.75"/>
    <row r="3117" s="4" customFormat="1" ht="12.75"/>
    <row r="3118" s="4" customFormat="1" ht="12.75"/>
    <row r="3119" s="4" customFormat="1" ht="12.75"/>
    <row r="3120" s="4" customFormat="1" ht="12.75"/>
    <row r="3121" s="4" customFormat="1" ht="12.75"/>
    <row r="3122" s="4" customFormat="1" ht="12.75"/>
    <row r="3123" s="4" customFormat="1" ht="12.75"/>
    <row r="3124" s="4" customFormat="1" ht="12.75"/>
    <row r="3125" s="4" customFormat="1" ht="12.75"/>
    <row r="3126" s="4" customFormat="1" ht="12.75"/>
    <row r="3127" s="4" customFormat="1" ht="12.75"/>
    <row r="3128" s="4" customFormat="1" ht="12.75"/>
    <row r="3129" s="4" customFormat="1" ht="12.75"/>
    <row r="3130" s="4" customFormat="1" ht="12.75"/>
    <row r="3131" s="4" customFormat="1" ht="12.75"/>
    <row r="3132" s="4" customFormat="1" ht="12.75"/>
    <row r="3133" s="4" customFormat="1" ht="12.75"/>
    <row r="3134" s="4" customFormat="1" ht="12.75"/>
    <row r="3135" s="4" customFormat="1" ht="12.75"/>
    <row r="3136" s="4" customFormat="1" ht="12.75"/>
    <row r="3137" s="4" customFormat="1" ht="12.75"/>
    <row r="3138" s="4" customFormat="1" ht="12.75"/>
    <row r="3139" s="4" customFormat="1" ht="12.75"/>
    <row r="3140" s="4" customFormat="1" ht="12.75"/>
    <row r="3141" s="4" customFormat="1" ht="12.75"/>
    <row r="3142" s="4" customFormat="1" ht="12.75"/>
    <row r="3143" s="4" customFormat="1" ht="12.75"/>
    <row r="3144" s="4" customFormat="1" ht="12.75"/>
    <row r="3145" s="4" customFormat="1" ht="12.75"/>
    <row r="3146" s="4" customFormat="1" ht="12.75"/>
    <row r="3147" s="4" customFormat="1" ht="12.75"/>
    <row r="3148" s="4" customFormat="1" ht="12.75"/>
    <row r="3149" s="4" customFormat="1" ht="12.75"/>
    <row r="3150" s="4" customFormat="1" ht="12.75"/>
    <row r="3151" s="4" customFormat="1" ht="12.75"/>
    <row r="3152" s="4" customFormat="1" ht="12.75"/>
    <row r="3153" s="4" customFormat="1" ht="12.75"/>
    <row r="3154" s="4" customFormat="1" ht="12.75"/>
    <row r="3155" s="4" customFormat="1" ht="12.75"/>
    <row r="3156" s="4" customFormat="1" ht="12.75"/>
    <row r="3157" s="4" customFormat="1" ht="12.75"/>
    <row r="3158" s="4" customFormat="1" ht="12.75"/>
    <row r="3159" s="4" customFormat="1" ht="12.75"/>
    <row r="3160" s="4" customFormat="1" ht="12.75"/>
    <row r="3161" s="4" customFormat="1" ht="12.75"/>
    <row r="3162" s="4" customFormat="1" ht="12.75"/>
    <row r="3163" s="4" customFormat="1" ht="12.75"/>
    <row r="3164" s="4" customFormat="1" ht="12.75"/>
    <row r="3165" s="4" customFormat="1" ht="12.75"/>
    <row r="3166" s="4" customFormat="1" ht="12.75"/>
    <row r="3167" s="4" customFormat="1" ht="12.75"/>
    <row r="3168" s="4" customFormat="1" ht="12.75"/>
    <row r="3169" s="4" customFormat="1" ht="12.75"/>
    <row r="3170" s="4" customFormat="1" ht="12.75"/>
    <row r="3171" s="4" customFormat="1" ht="12.75"/>
    <row r="3172" s="4" customFormat="1" ht="12.75"/>
    <row r="3173" s="4" customFormat="1" ht="12.75"/>
    <row r="3174" s="4" customFormat="1" ht="12.75"/>
    <row r="3175" s="4" customFormat="1" ht="12.75"/>
    <row r="3176" s="4" customFormat="1" ht="12.75"/>
    <row r="3177" s="4" customFormat="1" ht="12.75"/>
    <row r="3178" s="4" customFormat="1" ht="12.75"/>
    <row r="3179" s="4" customFormat="1" ht="12.75"/>
    <row r="3180" s="4" customFormat="1" ht="12.75"/>
    <row r="3181" s="4" customFormat="1" ht="12.75"/>
    <row r="3182" s="4" customFormat="1" ht="12.75"/>
    <row r="3183" s="4" customFormat="1" ht="12.75"/>
    <row r="3184" s="4" customFormat="1" ht="12.75"/>
    <row r="3185" s="4" customFormat="1" ht="12.75"/>
    <row r="3186" s="4" customFormat="1" ht="12.75"/>
    <row r="3187" s="4" customFormat="1" ht="12.75"/>
    <row r="3188" s="4" customFormat="1" ht="12.75"/>
    <row r="3189" s="4" customFormat="1" ht="12.75"/>
    <row r="3190" s="4" customFormat="1" ht="12.75"/>
    <row r="3191" s="4" customFormat="1" ht="12.75"/>
    <row r="3192" s="4" customFormat="1" ht="12.75"/>
    <row r="3193" s="4" customFormat="1" ht="12.75"/>
    <row r="3194" s="4" customFormat="1" ht="12.75"/>
    <row r="3195" s="4" customFormat="1" ht="12.75"/>
    <row r="3196" s="4" customFormat="1" ht="12.75"/>
    <row r="3197" s="4" customFormat="1" ht="12.75"/>
    <row r="3198" s="4" customFormat="1" ht="12.75"/>
    <row r="3199" s="4" customFormat="1" ht="12.75"/>
    <row r="3200" s="4" customFormat="1" ht="12.75"/>
    <row r="3201" s="4" customFormat="1" ht="12.75"/>
    <row r="3202" s="4" customFormat="1" ht="12.75"/>
    <row r="3203" s="4" customFormat="1" ht="12.75"/>
    <row r="3204" s="4" customFormat="1" ht="12.75"/>
    <row r="3205" s="4" customFormat="1" ht="12.75"/>
    <row r="3206" s="4" customFormat="1" ht="12.75"/>
    <row r="3207" s="4" customFormat="1" ht="12.75"/>
    <row r="3208" s="4" customFormat="1" ht="12.75"/>
    <row r="3209" s="4" customFormat="1" ht="12.75"/>
    <row r="3210" s="4" customFormat="1" ht="12.75"/>
    <row r="3211" s="4" customFormat="1" ht="12.75"/>
    <row r="3212" s="4" customFormat="1" ht="12.75"/>
    <row r="3213" s="4" customFormat="1" ht="12.75"/>
    <row r="3214" s="4" customFormat="1" ht="12.75"/>
    <row r="3215" s="4" customFormat="1" ht="12.75"/>
    <row r="3216" s="4" customFormat="1" ht="12.75"/>
    <row r="3217" s="4" customFormat="1" ht="12.75"/>
    <row r="3218" s="4" customFormat="1" ht="12.75"/>
    <row r="3219" s="4" customFormat="1" ht="12.75"/>
    <row r="3220" s="4" customFormat="1" ht="12.75"/>
    <row r="3221" s="4" customFormat="1" ht="12.75"/>
    <row r="3222" s="4" customFormat="1" ht="12.75"/>
    <row r="3223" s="4" customFormat="1" ht="12.75"/>
    <row r="3224" s="4" customFormat="1" ht="12.75"/>
    <row r="3225" s="4" customFormat="1" ht="12.75"/>
    <row r="3226" s="4" customFormat="1" ht="12.75"/>
    <row r="3227" s="4" customFormat="1" ht="12.75"/>
    <row r="3228" s="4" customFormat="1" ht="12.75"/>
    <row r="3229" s="4" customFormat="1" ht="12.75"/>
    <row r="3230" s="4" customFormat="1" ht="12.75"/>
    <row r="3231" s="4" customFormat="1" ht="12.75"/>
    <row r="3232" s="4" customFormat="1" ht="12.75"/>
    <row r="3233" s="4" customFormat="1" ht="12.75"/>
    <row r="3234" s="4" customFormat="1" ht="12.75"/>
    <row r="3235" s="4" customFormat="1" ht="12.75"/>
    <row r="3236" s="4" customFormat="1" ht="12.75"/>
    <row r="3237" s="4" customFormat="1" ht="12.75"/>
    <row r="3238" s="4" customFormat="1" ht="12.75"/>
    <row r="3239" s="4" customFormat="1" ht="12.75"/>
    <row r="3240" s="4" customFormat="1" ht="12.75"/>
    <row r="3241" s="4" customFormat="1" ht="12.75"/>
    <row r="3242" s="4" customFormat="1" ht="12.75"/>
    <row r="3243" s="4" customFormat="1" ht="12.75"/>
    <row r="3244" s="4" customFormat="1" ht="12.75"/>
    <row r="3245" s="4" customFormat="1" ht="12.75"/>
    <row r="3246" s="4" customFormat="1" ht="12.75"/>
    <row r="3247" s="4" customFormat="1" ht="12.75"/>
    <row r="3248" s="4" customFormat="1" ht="12.75"/>
    <row r="3249" s="4" customFormat="1" ht="12.75"/>
    <row r="3250" s="4" customFormat="1" ht="12.75"/>
    <row r="3251" s="4" customFormat="1" ht="12.75"/>
    <row r="3252" s="4" customFormat="1" ht="12.75"/>
    <row r="3253" s="4" customFormat="1" ht="12.75"/>
    <row r="3254" s="4" customFormat="1" ht="12.75"/>
    <row r="3255" s="4" customFormat="1" ht="12.75"/>
    <row r="3256" s="4" customFormat="1" ht="12.75"/>
    <row r="3257" s="4" customFormat="1" ht="12.75"/>
    <row r="3258" s="4" customFormat="1" ht="12.75"/>
    <row r="3259" s="4" customFormat="1" ht="12.75"/>
    <row r="3260" s="4" customFormat="1" ht="12.75"/>
    <row r="3261" s="4" customFormat="1" ht="12.75"/>
    <row r="3262" s="4" customFormat="1" ht="12.75"/>
    <row r="3263" s="4" customFormat="1" ht="12.75"/>
    <row r="3264" s="4" customFormat="1" ht="12.75"/>
    <row r="3265" s="4" customFormat="1" ht="12.75"/>
    <row r="3266" s="4" customFormat="1" ht="12.75"/>
    <row r="3267" s="4" customFormat="1" ht="12.75"/>
    <row r="3268" s="4" customFormat="1" ht="12.75"/>
    <row r="3269" s="4" customFormat="1" ht="12.75"/>
    <row r="3270" s="4" customFormat="1" ht="12.75"/>
    <row r="3271" s="4" customFormat="1" ht="12.75"/>
    <row r="3272" s="4" customFormat="1" ht="12.75"/>
    <row r="3273" s="4" customFormat="1" ht="12.75"/>
    <row r="3274" s="4" customFormat="1" ht="12.75"/>
    <row r="3275" s="4" customFormat="1" ht="12.75"/>
    <row r="3276" s="4" customFormat="1" ht="12.75"/>
    <row r="3277" s="4" customFormat="1" ht="12.75"/>
    <row r="3278" s="4" customFormat="1" ht="12.75"/>
    <row r="3279" s="4" customFormat="1" ht="12.75"/>
    <row r="3280" s="4" customFormat="1" ht="12.75"/>
    <row r="3281" s="4" customFormat="1" ht="12.75"/>
    <row r="3282" s="4" customFormat="1" ht="12.75"/>
    <row r="3283" s="4" customFormat="1" ht="12.75"/>
    <row r="3284" s="4" customFormat="1" ht="12.75"/>
    <row r="3285" s="4" customFormat="1" ht="12.75"/>
    <row r="3286" s="4" customFormat="1" ht="12.75"/>
    <row r="3287" s="4" customFormat="1" ht="12.75"/>
    <row r="3288" s="4" customFormat="1" ht="12.75"/>
    <row r="3289" s="4" customFormat="1" ht="12.75"/>
    <row r="3290" s="4" customFormat="1" ht="12.75"/>
    <row r="3291" s="4" customFormat="1" ht="12.75"/>
    <row r="3292" s="4" customFormat="1" ht="12.75"/>
    <row r="3293" s="4" customFormat="1" ht="12.75"/>
    <row r="3294" s="4" customFormat="1" ht="12.75"/>
    <row r="3295" s="4" customFormat="1" ht="12.75"/>
    <row r="3296" s="4" customFormat="1" ht="12.75"/>
    <row r="3297" s="4" customFormat="1" ht="12.75"/>
    <row r="3298" s="4" customFormat="1" ht="12.75"/>
    <row r="3299" s="4" customFormat="1" ht="12.75"/>
    <row r="3300" s="4" customFormat="1" ht="12.75"/>
    <row r="3301" s="4" customFormat="1" ht="12.75"/>
    <row r="3302" s="4" customFormat="1" ht="12.75"/>
    <row r="3303" s="4" customFormat="1" ht="12.75"/>
    <row r="3304" s="4" customFormat="1" ht="12.75"/>
    <row r="3305" s="4" customFormat="1" ht="12.75"/>
    <row r="3306" s="4" customFormat="1" ht="12.75"/>
    <row r="3307" s="4" customFormat="1" ht="12.75"/>
    <row r="3308" s="4" customFormat="1" ht="12.75"/>
    <row r="3309" s="4" customFormat="1" ht="12.75"/>
    <row r="3310" s="4" customFormat="1" ht="12.75"/>
    <row r="3311" s="4" customFormat="1" ht="12.75"/>
    <row r="3312" s="4" customFormat="1" ht="12.75"/>
    <row r="3313" s="4" customFormat="1" ht="12.75"/>
    <row r="3314" s="4" customFormat="1" ht="12.75"/>
    <row r="3315" s="4" customFormat="1" ht="12.75"/>
    <row r="3316" s="4" customFormat="1" ht="12.75"/>
    <row r="3317" s="4" customFormat="1" ht="12.75"/>
    <row r="3318" s="4" customFormat="1" ht="12.75"/>
    <row r="3319" s="4" customFormat="1" ht="12.75"/>
    <row r="3320" s="4" customFormat="1" ht="12.75"/>
    <row r="3321" s="4" customFormat="1" ht="12.75"/>
    <row r="3322" s="4" customFormat="1" ht="12.75"/>
    <row r="3323" s="4" customFormat="1" ht="12.75"/>
    <row r="3324" s="4" customFormat="1" ht="12.75"/>
    <row r="3325" s="4" customFormat="1" ht="12.75"/>
    <row r="3326" s="4" customFormat="1" ht="12.75"/>
    <row r="3327" s="4" customFormat="1" ht="12.75"/>
    <row r="3328" s="4" customFormat="1" ht="12.75"/>
    <row r="3329" s="4" customFormat="1" ht="12.75"/>
    <row r="3330" s="4" customFormat="1" ht="12.75"/>
    <row r="3331" s="4" customFormat="1" ht="12.75"/>
    <row r="3332" s="4" customFormat="1" ht="12.75"/>
    <row r="3333" s="4" customFormat="1" ht="12.75"/>
    <row r="3334" s="4" customFormat="1" ht="12.75"/>
    <row r="3335" s="4" customFormat="1" ht="12.75"/>
    <row r="3336" s="4" customFormat="1" ht="12.75"/>
    <row r="3337" s="4" customFormat="1" ht="12.75"/>
    <row r="3338" s="4" customFormat="1" ht="12.75"/>
    <row r="3339" s="4" customFormat="1" ht="12.75"/>
    <row r="3340" s="4" customFormat="1" ht="12.75"/>
    <row r="3341" s="4" customFormat="1" ht="12.75"/>
    <row r="3342" s="4" customFormat="1" ht="12.75"/>
    <row r="3343" s="4" customFormat="1" ht="12.75"/>
    <row r="3344" s="4" customFormat="1" ht="12.75"/>
    <row r="3345" s="4" customFormat="1" ht="12.75"/>
    <row r="3346" s="4" customFormat="1" ht="12.75"/>
    <row r="3347" s="4" customFormat="1" ht="12.75"/>
    <row r="3348" s="4" customFormat="1" ht="12.75"/>
    <row r="3349" s="4" customFormat="1" ht="12.75"/>
    <row r="3350" s="4" customFormat="1" ht="12.75"/>
    <row r="3351" s="4" customFormat="1" ht="12.75"/>
    <row r="3352" s="4" customFormat="1" ht="12.75"/>
    <row r="3353" s="4" customFormat="1" ht="12.75"/>
    <row r="3354" s="4" customFormat="1" ht="12.75"/>
    <row r="3355" s="4" customFormat="1" ht="12.75"/>
    <row r="3356" s="4" customFormat="1" ht="12.75"/>
    <row r="3357" s="4" customFormat="1" ht="12.75"/>
    <row r="3358" s="4" customFormat="1" ht="12.75"/>
    <row r="3359" s="4" customFormat="1" ht="12.75"/>
    <row r="3360" s="4" customFormat="1" ht="12.75"/>
    <row r="3361" s="4" customFormat="1" ht="12.75"/>
    <row r="3362" s="4" customFormat="1" ht="12.75"/>
    <row r="3363" s="4" customFormat="1" ht="12.75"/>
    <row r="3364" s="4" customFormat="1" ht="12.75"/>
    <row r="3365" s="4" customFormat="1" ht="12.75"/>
    <row r="3366" s="4" customFormat="1" ht="12.75"/>
    <row r="3367" s="4" customFormat="1" ht="12.75"/>
    <row r="3368" s="4" customFormat="1" ht="12.75"/>
    <row r="3369" s="4" customFormat="1" ht="12.75"/>
    <row r="3370" s="4" customFormat="1" ht="12.75"/>
    <row r="3371" s="4" customFormat="1" ht="12.75"/>
    <row r="3372" s="4" customFormat="1" ht="12.75"/>
    <row r="3373" s="4" customFormat="1" ht="12.75"/>
    <row r="3374" s="4" customFormat="1" ht="12.75"/>
    <row r="3375" s="4" customFormat="1" ht="12.75"/>
    <row r="3376" s="4" customFormat="1" ht="12.75"/>
    <row r="3377" s="4" customFormat="1" ht="12.75"/>
    <row r="3378" s="4" customFormat="1" ht="12.75"/>
    <row r="3379" s="4" customFormat="1" ht="12.75"/>
    <row r="3380" s="4" customFormat="1" ht="12.75"/>
    <row r="3381" s="4" customFormat="1" ht="12.75"/>
    <row r="3382" s="4" customFormat="1" ht="12.75"/>
    <row r="3383" s="4" customFormat="1" ht="12.75"/>
    <row r="3384" s="4" customFormat="1" ht="12.75"/>
    <row r="3385" s="4" customFormat="1" ht="12.75"/>
    <row r="3386" s="4" customFormat="1" ht="12.75"/>
    <row r="3387" s="4" customFormat="1" ht="12.75"/>
    <row r="3388" s="4" customFormat="1" ht="12.75"/>
    <row r="3389" s="4" customFormat="1" ht="12.75"/>
    <row r="3390" s="4" customFormat="1" ht="12.75"/>
    <row r="3391" s="4" customFormat="1" ht="12.75"/>
    <row r="3392" s="4" customFormat="1" ht="12.75"/>
    <row r="3393" s="4" customFormat="1" ht="12.75"/>
    <row r="3394" s="4" customFormat="1" ht="12.75"/>
    <row r="3395" s="4" customFormat="1" ht="12.75"/>
    <row r="3396" s="4" customFormat="1" ht="12.75"/>
    <row r="3397" s="4" customFormat="1" ht="12.75"/>
    <row r="3398" s="4" customFormat="1" ht="12.75"/>
    <row r="3399" s="4" customFormat="1" ht="12.75"/>
    <row r="3400" s="4" customFormat="1" ht="12.75"/>
    <row r="3401" s="4" customFormat="1" ht="12.75"/>
    <row r="3402" s="4" customFormat="1" ht="12.75"/>
    <row r="3403" s="4" customFormat="1" ht="12.75"/>
    <row r="3404" s="4" customFormat="1" ht="12.75"/>
    <row r="3405" s="4" customFormat="1" ht="12.75"/>
    <row r="3406" s="4" customFormat="1" ht="12.75"/>
    <row r="3407" s="4" customFormat="1" ht="12.75"/>
    <row r="3408" s="4" customFormat="1" ht="12.75"/>
    <row r="3409" s="4" customFormat="1" ht="12.75"/>
    <row r="3410" s="4" customFormat="1" ht="12.75"/>
    <row r="3411" s="4" customFormat="1" ht="12.75"/>
    <row r="3412" s="4" customFormat="1" ht="12.75"/>
    <row r="3413" s="4" customFormat="1" ht="12.75"/>
    <row r="3414" s="4" customFormat="1" ht="12.75"/>
    <row r="3415" s="4" customFormat="1" ht="12.75"/>
    <row r="3416" s="4" customFormat="1" ht="12.75"/>
    <row r="3417" s="4" customFormat="1" ht="12.75"/>
    <row r="3418" s="4" customFormat="1" ht="12.75"/>
    <row r="3419" s="4" customFormat="1" ht="12.75"/>
    <row r="3420" s="4" customFormat="1" ht="12.75"/>
    <row r="3421" s="4" customFormat="1" ht="12.75"/>
    <row r="3422" s="4" customFormat="1" ht="12.75"/>
    <row r="3423" s="4" customFormat="1" ht="12.75"/>
    <row r="3424" s="4" customFormat="1" ht="12.75"/>
    <row r="3425" s="4" customFormat="1" ht="12.75"/>
    <row r="3426" s="4" customFormat="1" ht="12.75"/>
    <row r="3427" s="4" customFormat="1" ht="12.75"/>
    <row r="3428" s="4" customFormat="1" ht="12.75"/>
    <row r="3429" s="4" customFormat="1" ht="12.75"/>
    <row r="3430" s="4" customFormat="1" ht="12.75"/>
    <row r="3431" s="4" customFormat="1" ht="12.75"/>
    <row r="3432" s="4" customFormat="1" ht="12.75"/>
    <row r="3433" s="4" customFormat="1" ht="12.75"/>
    <row r="3434" s="4" customFormat="1" ht="12.75"/>
    <row r="3435" s="4" customFormat="1" ht="12.75"/>
    <row r="3436" s="4" customFormat="1" ht="12.75"/>
    <row r="3437" s="4" customFormat="1" ht="12.75"/>
    <row r="3438" s="4" customFormat="1" ht="12.75"/>
    <row r="3439" s="4" customFormat="1" ht="12.75"/>
    <row r="3440" s="4" customFormat="1" ht="12.75"/>
    <row r="3441" s="4" customFormat="1" ht="12.75"/>
    <row r="3442" s="4" customFormat="1" ht="12.75"/>
    <row r="3443" s="4" customFormat="1" ht="12.75"/>
    <row r="3444" s="4" customFormat="1" ht="12.75"/>
    <row r="3445" s="4" customFormat="1" ht="12.75"/>
    <row r="3446" s="4" customFormat="1" ht="12.75"/>
    <row r="3447" s="4" customFormat="1" ht="12.75"/>
    <row r="3448" s="4" customFormat="1" ht="12.75"/>
    <row r="3449" s="4" customFormat="1" ht="12.75"/>
    <row r="3450" s="4" customFormat="1" ht="12.75"/>
    <row r="3451" s="4" customFormat="1" ht="12.75"/>
    <row r="3452" s="4" customFormat="1" ht="12.75"/>
    <row r="3453" s="4" customFormat="1" ht="12.75"/>
    <row r="3454" s="4" customFormat="1" ht="12.75"/>
    <row r="3455" s="4" customFormat="1" ht="12.75"/>
    <row r="3456" s="4" customFormat="1" ht="12.75"/>
    <row r="3457" s="4" customFormat="1" ht="12.75"/>
    <row r="3458" s="4" customFormat="1" ht="12.75"/>
    <row r="3459" s="4" customFormat="1" ht="12.75"/>
    <row r="3460" s="4" customFormat="1" ht="12.75"/>
    <row r="3461" s="4" customFormat="1" ht="12.75"/>
    <row r="3462" s="4" customFormat="1" ht="12.75"/>
    <row r="3463" s="4" customFormat="1" ht="12.75"/>
    <row r="3464" s="4" customFormat="1" ht="12.75"/>
    <row r="3465" s="4" customFormat="1" ht="12.75"/>
    <row r="3466" s="4" customFormat="1" ht="12.75"/>
    <row r="3467" s="4" customFormat="1" ht="12.75"/>
    <row r="3468" s="4" customFormat="1" ht="12.75"/>
    <row r="3469" s="4" customFormat="1" ht="12.75"/>
    <row r="3470" s="4" customFormat="1" ht="12.75"/>
    <row r="3471" s="4" customFormat="1" ht="12.75"/>
    <row r="3472" s="4" customFormat="1" ht="12.75"/>
    <row r="3473" s="4" customFormat="1" ht="12.75"/>
    <row r="3474" s="4" customFormat="1" ht="12.75"/>
    <row r="3475" s="4" customFormat="1" ht="12.75"/>
    <row r="3476" s="4" customFormat="1" ht="12.75"/>
    <row r="3477" s="4" customFormat="1" ht="12.75"/>
    <row r="3478" s="4" customFormat="1" ht="12.75"/>
    <row r="3479" s="4" customFormat="1" ht="12.75"/>
    <row r="3480" s="4" customFormat="1" ht="12.75"/>
    <row r="3481" s="4" customFormat="1" ht="12.75"/>
    <row r="3482" s="4" customFormat="1" ht="12.75"/>
    <row r="3483" s="4" customFormat="1" ht="12.75"/>
    <row r="3484" s="4" customFormat="1" ht="12.75"/>
    <row r="3485" s="4" customFormat="1" ht="12.75"/>
    <row r="3486" s="4" customFormat="1" ht="12.75"/>
    <row r="3487" s="4" customFormat="1" ht="12.75"/>
    <row r="3488" s="4" customFormat="1" ht="12.75"/>
    <row r="3489" s="4" customFormat="1" ht="12.75"/>
    <row r="3490" s="4" customFormat="1" ht="12.75"/>
    <row r="3491" s="4" customFormat="1" ht="12.75"/>
    <row r="3492" s="4" customFormat="1" ht="12.75"/>
    <row r="3493" s="4" customFormat="1" ht="12.75"/>
    <row r="3494" s="4" customFormat="1" ht="12.75"/>
    <row r="3495" s="4" customFormat="1" ht="12.75"/>
    <row r="3496" s="4" customFormat="1" ht="12.75"/>
    <row r="3497" s="4" customFormat="1" ht="12.75"/>
    <row r="3498" s="4" customFormat="1" ht="12.75"/>
    <row r="3499" s="4" customFormat="1" ht="12.75"/>
    <row r="3500" s="4" customFormat="1" ht="12.75"/>
    <row r="3501" s="4" customFormat="1" ht="12.75"/>
    <row r="3502" s="4" customFormat="1" ht="12.75"/>
    <row r="3503" s="4" customFormat="1" ht="12.75"/>
    <row r="3504" s="4" customFormat="1" ht="12.75"/>
    <row r="3505" s="4" customFormat="1" ht="12.75"/>
    <row r="3506" s="4" customFormat="1" ht="12.75"/>
    <row r="3507" s="4" customFormat="1" ht="12.75"/>
    <row r="3508" s="4" customFormat="1" ht="12.75"/>
    <row r="3509" s="4" customFormat="1" ht="12.75"/>
    <row r="3510" s="4" customFormat="1" ht="12.75"/>
    <row r="3511" s="4" customFormat="1" ht="12.75"/>
    <row r="3512" s="4" customFormat="1" ht="12.75"/>
    <row r="3513" s="4" customFormat="1" ht="12.75"/>
    <row r="3514" s="4" customFormat="1" ht="12.75"/>
    <row r="3515" s="4" customFormat="1" ht="12.75"/>
    <row r="3516" s="4" customFormat="1" ht="12.75"/>
    <row r="3517" s="4" customFormat="1" ht="12.75"/>
    <row r="3518" s="4" customFormat="1" ht="12.75"/>
    <row r="3519" s="4" customFormat="1" ht="12.75"/>
    <row r="3520" s="4" customFormat="1" ht="12.75"/>
    <row r="3521" s="4" customFormat="1" ht="12.75"/>
    <row r="3522" s="4" customFormat="1" ht="12.75"/>
    <row r="3523" s="4" customFormat="1" ht="12.75"/>
    <row r="3524" s="4" customFormat="1" ht="12.75"/>
    <row r="3525" s="4" customFormat="1" ht="12.75"/>
    <row r="3526" s="4" customFormat="1" ht="12.75"/>
    <row r="3527" s="4" customFormat="1" ht="12.75"/>
    <row r="3528" s="4" customFormat="1" ht="12.75"/>
    <row r="3529" s="4" customFormat="1" ht="12.75"/>
    <row r="3530" s="4" customFormat="1" ht="12.75"/>
    <row r="3531" s="4" customFormat="1" ht="12.75"/>
    <row r="3532" s="4" customFormat="1" ht="12.75"/>
    <row r="3533" s="4" customFormat="1" ht="12.75"/>
    <row r="3534" s="4" customFormat="1" ht="12.75"/>
    <row r="3535" s="4" customFormat="1" ht="12.75"/>
    <row r="3536" s="4" customFormat="1" ht="12.75"/>
    <row r="3537" s="4" customFormat="1" ht="12.75"/>
    <row r="3538" s="4" customFormat="1" ht="12.75"/>
    <row r="3539" s="4" customFormat="1" ht="12.75"/>
    <row r="3540" s="4" customFormat="1" ht="12.75"/>
    <row r="3541" s="4" customFormat="1" ht="12.75"/>
    <row r="3542" s="4" customFormat="1" ht="12.75"/>
    <row r="3543" s="4" customFormat="1" ht="12.75"/>
    <row r="3544" s="4" customFormat="1" ht="12.75"/>
    <row r="3545" s="4" customFormat="1" ht="12.75"/>
    <row r="3546" s="4" customFormat="1" ht="12.75"/>
    <row r="3547" s="4" customFormat="1" ht="12.75"/>
    <row r="3548" s="4" customFormat="1" ht="12.75"/>
    <row r="3549" s="4" customFormat="1" ht="12.75"/>
    <row r="3550" s="4" customFormat="1" ht="12.75"/>
    <row r="3551" s="4" customFormat="1" ht="12.75"/>
    <row r="3552" s="4" customFormat="1" ht="12.75"/>
    <row r="3553" s="4" customFormat="1" ht="12.75"/>
    <row r="3554" s="4" customFormat="1" ht="12.75"/>
    <row r="3555" s="4" customFormat="1" ht="12.75"/>
    <row r="3556" s="4" customFormat="1" ht="12.75"/>
    <row r="3557" s="4" customFormat="1" ht="12.75"/>
    <row r="3558" s="4" customFormat="1" ht="12.75"/>
    <row r="3559" s="4" customFormat="1" ht="12.75"/>
    <row r="3560" s="4" customFormat="1" ht="12.75"/>
    <row r="3561" s="4" customFormat="1" ht="12.75"/>
    <row r="3562" s="4" customFormat="1" ht="12.75"/>
    <row r="3563" s="4" customFormat="1" ht="12.75"/>
    <row r="3564" s="4" customFormat="1" ht="12.75"/>
    <row r="3565" s="4" customFormat="1" ht="12.75"/>
    <row r="3566" s="4" customFormat="1" ht="12.75"/>
    <row r="3567" s="4" customFormat="1" ht="12.75"/>
    <row r="3568" s="4" customFormat="1" ht="12.75"/>
    <row r="3569" s="4" customFormat="1" ht="12.75"/>
    <row r="3570" s="4" customFormat="1" ht="12.75"/>
    <row r="3571" s="4" customFormat="1" ht="12.75"/>
    <row r="3572" s="4" customFormat="1" ht="12.75"/>
    <row r="3573" s="4" customFormat="1" ht="12.75"/>
    <row r="3574" s="4" customFormat="1" ht="12.75"/>
    <row r="3575" s="4" customFormat="1" ht="12.75"/>
    <row r="3576" s="4" customFormat="1" ht="12.75"/>
    <row r="3577" s="4" customFormat="1" ht="12.75"/>
    <row r="3578" s="4" customFormat="1" ht="12.75"/>
    <row r="3579" s="4" customFormat="1" ht="12.75"/>
    <row r="3580" s="4" customFormat="1" ht="12.75"/>
    <row r="3581" s="4" customFormat="1" ht="12.75"/>
    <row r="3582" s="4" customFormat="1" ht="12.75"/>
    <row r="3583" s="4" customFormat="1" ht="12.75"/>
    <row r="3584" s="4" customFormat="1" ht="12.75"/>
    <row r="3585" s="4" customFormat="1" ht="12.75"/>
    <row r="3586" s="4" customFormat="1" ht="12.75"/>
    <row r="3587" s="4" customFormat="1" ht="12.75"/>
    <row r="3588" s="4" customFormat="1" ht="12.75"/>
    <row r="3589" s="4" customFormat="1" ht="12.75"/>
    <row r="3590" s="4" customFormat="1" ht="12.75"/>
    <row r="3591" s="4" customFormat="1" ht="12.75"/>
    <row r="3592" s="4" customFormat="1" ht="12.75"/>
    <row r="3593" s="4" customFormat="1" ht="12.75"/>
    <row r="3594" s="4" customFormat="1" ht="12.75"/>
    <row r="3595" s="4" customFormat="1" ht="12.75"/>
    <row r="3596" s="4" customFormat="1" ht="12.75"/>
    <row r="3597" s="4" customFormat="1" ht="12.75"/>
    <row r="3598" s="4" customFormat="1" ht="12.75"/>
    <row r="3599" s="4" customFormat="1" ht="12.75"/>
    <row r="3600" s="4" customFormat="1" ht="12.75"/>
    <row r="3601" s="4" customFormat="1" ht="12.75"/>
    <row r="3602" s="4" customFormat="1" ht="12.75"/>
    <row r="3603" s="4" customFormat="1" ht="12.75"/>
    <row r="3604" s="4" customFormat="1" ht="12.75"/>
    <row r="3605" s="4" customFormat="1" ht="12.75"/>
    <row r="3606" s="4" customFormat="1" ht="12.75"/>
    <row r="3607" s="4" customFormat="1" ht="12.75"/>
    <row r="3608" s="4" customFormat="1" ht="12.75"/>
    <row r="3609" s="4" customFormat="1" ht="12.75"/>
    <row r="3610" s="4" customFormat="1" ht="12.75"/>
    <row r="3611" s="4" customFormat="1" ht="12.75"/>
    <row r="3612" s="4" customFormat="1" ht="12.75"/>
    <row r="3613" s="4" customFormat="1" ht="12.75"/>
    <row r="3614" s="4" customFormat="1" ht="12.75"/>
    <row r="3615" s="4" customFormat="1" ht="12.75"/>
    <row r="3616" s="4" customFormat="1" ht="12.75"/>
    <row r="3617" s="4" customFormat="1" ht="12.75"/>
    <row r="3618" s="4" customFormat="1" ht="12.75"/>
    <row r="3619" s="4" customFormat="1" ht="12.75"/>
    <row r="3620" s="4" customFormat="1" ht="12.75"/>
    <row r="3621" s="4" customFormat="1" ht="12.75"/>
    <row r="3622" s="4" customFormat="1" ht="12.75"/>
    <row r="3623" s="4" customFormat="1" ht="12.75"/>
    <row r="3624" s="4" customFormat="1" ht="12.75"/>
    <row r="3625" s="4" customFormat="1" ht="12.75"/>
    <row r="3626" s="4" customFormat="1" ht="12.75"/>
    <row r="3627" s="4" customFormat="1" ht="12.75"/>
    <row r="3628" s="4" customFormat="1" ht="12.75"/>
    <row r="3629" s="4" customFormat="1" ht="12.75"/>
    <row r="3630" s="4" customFormat="1" ht="12.75"/>
    <row r="3631" s="4" customFormat="1" ht="12.75"/>
    <row r="3632" s="4" customFormat="1" ht="12.75"/>
    <row r="3633" s="4" customFormat="1" ht="12.75"/>
    <row r="3634" s="4" customFormat="1" ht="12.75"/>
    <row r="3635" s="4" customFormat="1" ht="12.75"/>
    <row r="3636" s="4" customFormat="1" ht="12.75"/>
    <row r="3637" s="4" customFormat="1" ht="12.75"/>
    <row r="3638" s="4" customFormat="1" ht="12.75"/>
    <row r="3639" s="4" customFormat="1" ht="12.75"/>
    <row r="3640" s="4" customFormat="1" ht="12.75"/>
    <row r="3641" s="4" customFormat="1" ht="12.75"/>
    <row r="3642" s="4" customFormat="1" ht="12.75"/>
    <row r="3643" s="4" customFormat="1" ht="12.75"/>
    <row r="3644" s="4" customFormat="1" ht="12.75"/>
    <row r="3645" s="4" customFormat="1" ht="12.75"/>
    <row r="3646" s="4" customFormat="1" ht="12.75"/>
    <row r="3647" s="4" customFormat="1" ht="12.75"/>
    <row r="3648" s="4" customFormat="1" ht="12.75"/>
    <row r="3649" s="4" customFormat="1" ht="12.75"/>
    <row r="3650" s="4" customFormat="1" ht="12.75"/>
    <row r="3651" s="4" customFormat="1" ht="12.75"/>
    <row r="3652" s="4" customFormat="1" ht="12.75"/>
    <row r="3653" s="4" customFormat="1" ht="12.75"/>
    <row r="3654" s="4" customFormat="1" ht="12.75"/>
    <row r="3655" s="4" customFormat="1" ht="12.75"/>
    <row r="3656" s="4" customFormat="1" ht="12.75"/>
    <row r="3657" s="4" customFormat="1" ht="12.75"/>
    <row r="3658" s="4" customFormat="1" ht="12.75"/>
    <row r="3659" s="4" customFormat="1" ht="12.75"/>
    <row r="3660" s="4" customFormat="1" ht="12.75"/>
    <row r="3661" s="4" customFormat="1" ht="12.75"/>
    <row r="3662" s="4" customFormat="1" ht="12.75"/>
    <row r="3663" s="4" customFormat="1" ht="12.75"/>
    <row r="3664" s="4" customFormat="1" ht="12.75"/>
    <row r="3665" s="4" customFormat="1" ht="12.75"/>
    <row r="3666" s="4" customFormat="1" ht="12.75"/>
    <row r="3667" s="4" customFormat="1" ht="12.75"/>
    <row r="3668" s="4" customFormat="1" ht="12.75"/>
    <row r="3669" s="4" customFormat="1" ht="12.75"/>
    <row r="3670" s="4" customFormat="1" ht="12.75"/>
    <row r="3671" s="4" customFormat="1" ht="12.75"/>
    <row r="3672" s="4" customFormat="1" ht="12.75"/>
    <row r="3673" s="4" customFormat="1" ht="12.75"/>
    <row r="3674" s="4" customFormat="1" ht="12.75"/>
    <row r="3675" s="4" customFormat="1" ht="12.75"/>
    <row r="3676" s="4" customFormat="1" ht="12.75"/>
    <row r="3677" s="4" customFormat="1" ht="12.75"/>
    <row r="3678" s="4" customFormat="1" ht="12.75"/>
    <row r="3679" s="4" customFormat="1" ht="12.75"/>
    <row r="3680" s="4" customFormat="1" ht="12.75"/>
    <row r="3681" s="4" customFormat="1" ht="12.75"/>
    <row r="3682" s="4" customFormat="1" ht="12.75"/>
    <row r="3683" s="4" customFormat="1" ht="12.75"/>
    <row r="3684" s="4" customFormat="1" ht="12.75"/>
    <row r="3685" s="4" customFormat="1" ht="12.75"/>
    <row r="3686" s="4" customFormat="1" ht="12.75"/>
    <row r="3687" s="4" customFormat="1" ht="12.75"/>
    <row r="3688" s="4" customFormat="1" ht="12.75"/>
    <row r="3689" s="4" customFormat="1" ht="12.75"/>
    <row r="3690" s="4" customFormat="1" ht="12.75"/>
    <row r="3691" s="4" customFormat="1" ht="12.75"/>
    <row r="3692" s="4" customFormat="1" ht="12.75"/>
    <row r="3693" s="4" customFormat="1" ht="12.75"/>
    <row r="3694" s="4" customFormat="1" ht="12.75"/>
    <row r="3695" s="4" customFormat="1" ht="12.75"/>
    <row r="3696" s="4" customFormat="1" ht="12.75"/>
    <row r="3697" s="4" customFormat="1" ht="12.75"/>
    <row r="3698" s="4" customFormat="1" ht="12.75"/>
    <row r="3699" s="4" customFormat="1" ht="12.75"/>
    <row r="3700" s="4" customFormat="1" ht="12.75"/>
    <row r="3701" s="4" customFormat="1" ht="12.75"/>
    <row r="3702" s="4" customFormat="1" ht="12.75"/>
    <row r="3703" s="4" customFormat="1" ht="12.75"/>
    <row r="3704" s="4" customFormat="1" ht="12.75"/>
    <row r="3705" s="4" customFormat="1" ht="12.75"/>
    <row r="3706" s="4" customFormat="1" ht="12.75"/>
    <row r="3707" s="4" customFormat="1" ht="12.75"/>
    <row r="3708" s="4" customFormat="1" ht="12.75"/>
    <row r="3709" s="4" customFormat="1" ht="12.75"/>
    <row r="3710" s="4" customFormat="1" ht="12.75"/>
    <row r="3711" s="4" customFormat="1" ht="12.75"/>
    <row r="3712" s="4" customFormat="1" ht="12.75"/>
    <row r="3713" s="4" customFormat="1" ht="12.75"/>
    <row r="3714" s="4" customFormat="1" ht="12.75"/>
    <row r="3715" s="4" customFormat="1" ht="12.75"/>
    <row r="3716" s="4" customFormat="1" ht="12.75"/>
    <row r="3717" s="4" customFormat="1" ht="12.75"/>
    <row r="3718" s="4" customFormat="1" ht="12.75"/>
    <row r="3719" s="4" customFormat="1" ht="12.75"/>
    <row r="3720" s="4" customFormat="1" ht="12.75"/>
    <row r="3721" s="4" customFormat="1" ht="12.75"/>
    <row r="3722" s="4" customFormat="1" ht="12.75"/>
    <row r="3723" s="4" customFormat="1" ht="12.75"/>
    <row r="3724" s="4" customFormat="1" ht="12.75"/>
    <row r="3725" s="4" customFormat="1" ht="12.75"/>
    <row r="3726" s="4" customFormat="1" ht="12.75"/>
    <row r="3727" s="4" customFormat="1" ht="12.75"/>
    <row r="3728" s="4" customFormat="1" ht="12.75"/>
    <row r="3729" s="4" customFormat="1" ht="12.75"/>
    <row r="3730" s="4" customFormat="1" ht="12.75"/>
    <row r="3731" s="4" customFormat="1" ht="12.75"/>
    <row r="3732" s="4" customFormat="1" ht="12.75"/>
    <row r="3733" s="4" customFormat="1" ht="12.75"/>
    <row r="3734" s="4" customFormat="1" ht="12.75"/>
    <row r="3735" s="4" customFormat="1" ht="12.75"/>
    <row r="3736" s="4" customFormat="1" ht="12.75"/>
    <row r="3737" s="4" customFormat="1" ht="12.75"/>
    <row r="3738" s="4" customFormat="1" ht="12.75"/>
    <row r="3739" s="4" customFormat="1" ht="12.75"/>
    <row r="3740" s="4" customFormat="1" ht="12.75"/>
    <row r="3741" s="4" customFormat="1" ht="12.75"/>
    <row r="3742" s="4" customFormat="1" ht="12.75"/>
    <row r="3743" s="4" customFormat="1" ht="12.75"/>
    <row r="3744" s="4" customFormat="1" ht="12.75"/>
    <row r="3745" s="4" customFormat="1" ht="12.75"/>
    <row r="3746" s="4" customFormat="1" ht="12.75"/>
    <row r="3747" s="4" customFormat="1" ht="12.75"/>
    <row r="3748" s="4" customFormat="1" ht="12.75"/>
    <row r="3749" s="4" customFormat="1" ht="12.75"/>
    <row r="3750" s="4" customFormat="1" ht="12.75"/>
    <row r="3751" s="4" customFormat="1" ht="12.75"/>
    <row r="3752" s="4" customFormat="1" ht="12.75"/>
    <row r="3753" s="4" customFormat="1" ht="12.75"/>
    <row r="3754" s="4" customFormat="1" ht="12.75"/>
    <row r="3755" s="4" customFormat="1" ht="12.75"/>
    <row r="3756" s="4" customFormat="1" ht="12.75"/>
    <row r="3757" s="4" customFormat="1" ht="12.75"/>
    <row r="3758" s="4" customFormat="1" ht="12.75"/>
    <row r="3759" s="4" customFormat="1" ht="12.75"/>
    <row r="3760" s="4" customFormat="1" ht="12.75"/>
    <row r="3761" s="4" customFormat="1" ht="12.75"/>
    <row r="3762" s="4" customFormat="1" ht="12.75"/>
    <row r="3763" s="4" customFormat="1" ht="12.75"/>
    <row r="3764" s="4" customFormat="1" ht="12.75"/>
    <row r="3765" s="4" customFormat="1" ht="12.75"/>
    <row r="3766" s="4" customFormat="1" ht="12.75"/>
    <row r="3767" s="4" customFormat="1" ht="12.75"/>
    <row r="3768" s="4" customFormat="1" ht="12.75"/>
    <row r="3769" s="4" customFormat="1" ht="12.75"/>
    <row r="3770" s="4" customFormat="1" ht="12.75"/>
    <row r="3771" s="4" customFormat="1" ht="12.75"/>
    <row r="3772" s="4" customFormat="1" ht="12.75"/>
    <row r="3773" s="4" customFormat="1" ht="12.75"/>
    <row r="3774" s="4" customFormat="1" ht="12.75"/>
    <row r="3775" s="4" customFormat="1" ht="12.75"/>
    <row r="3776" s="4" customFormat="1" ht="12.75"/>
    <row r="3777" s="4" customFormat="1" ht="12.75"/>
    <row r="3778" s="4" customFormat="1" ht="12.75"/>
    <row r="3779" s="4" customFormat="1" ht="12.75"/>
    <row r="3780" s="4" customFormat="1" ht="12.75"/>
    <row r="3781" s="4" customFormat="1" ht="12.75"/>
    <row r="3782" s="4" customFormat="1" ht="12.75"/>
    <row r="3783" s="4" customFormat="1" ht="12.75"/>
    <row r="3784" s="4" customFormat="1" ht="12.75"/>
    <row r="3785" s="4" customFormat="1" ht="12.75"/>
    <row r="3786" s="4" customFormat="1" ht="12.75"/>
    <row r="3787" s="4" customFormat="1" ht="12.75"/>
    <row r="3788" s="4" customFormat="1" ht="12.75"/>
    <row r="3789" s="4" customFormat="1" ht="12.75"/>
    <row r="3790" s="4" customFormat="1" ht="12.75"/>
    <row r="3791" s="4" customFormat="1" ht="12.75"/>
    <row r="3792" s="4" customFormat="1" ht="12.75"/>
    <row r="3793" s="4" customFormat="1" ht="12.75"/>
    <row r="3794" s="4" customFormat="1" ht="12.75"/>
    <row r="3795" s="4" customFormat="1" ht="12.75"/>
    <row r="3796" s="4" customFormat="1" ht="12.75"/>
    <row r="3797" s="4" customFormat="1" ht="12.75"/>
    <row r="3798" s="4" customFormat="1" ht="12.75"/>
    <row r="3799" s="4" customFormat="1" ht="12.75"/>
    <row r="3800" s="4" customFormat="1" ht="12.75"/>
    <row r="3801" s="4" customFormat="1" ht="12.75"/>
    <row r="3802" s="4" customFormat="1" ht="12.75"/>
    <row r="3803" s="4" customFormat="1" ht="12.75"/>
    <row r="3804" s="4" customFormat="1" ht="12.75"/>
    <row r="3805" s="4" customFormat="1" ht="12.75"/>
    <row r="3806" s="4" customFormat="1" ht="12.75"/>
    <row r="3807" s="4" customFormat="1" ht="12.75"/>
    <row r="3808" s="4" customFormat="1" ht="12.75"/>
    <row r="3809" s="4" customFormat="1" ht="12.75"/>
    <row r="3810" s="4" customFormat="1" ht="12.75"/>
    <row r="3811" s="4" customFormat="1" ht="12.75"/>
    <row r="3812" s="4" customFormat="1" ht="12.75"/>
    <row r="3813" s="4" customFormat="1" ht="12.75"/>
    <row r="3814" s="4" customFormat="1" ht="12.75"/>
    <row r="3815" s="4" customFormat="1" ht="12.75"/>
    <row r="3816" s="4" customFormat="1" ht="12.75"/>
    <row r="3817" s="4" customFormat="1" ht="12.75"/>
    <row r="3818" s="4" customFormat="1" ht="12.75"/>
    <row r="3819" s="4" customFormat="1" ht="12.75"/>
    <row r="3820" s="4" customFormat="1" ht="12.75"/>
    <row r="3821" s="4" customFormat="1" ht="12.75"/>
    <row r="3822" s="4" customFormat="1" ht="12.75"/>
    <row r="3823" s="4" customFormat="1" ht="12.75"/>
    <row r="3824" s="4" customFormat="1" ht="12.75"/>
    <row r="3825" s="4" customFormat="1" ht="12.75"/>
    <row r="3826" s="4" customFormat="1" ht="12.75"/>
    <row r="3827" s="4" customFormat="1" ht="12.75"/>
    <row r="3828" s="4" customFormat="1" ht="12.75"/>
    <row r="3829" s="4" customFormat="1" ht="12.75"/>
    <row r="3830" s="4" customFormat="1" ht="12.75"/>
    <row r="3831" s="4" customFormat="1" ht="12.75"/>
    <row r="3832" s="4" customFormat="1" ht="12.75"/>
    <row r="3833" s="4" customFormat="1" ht="12.75"/>
    <row r="3834" s="4" customFormat="1" ht="12.75"/>
    <row r="3835" s="4" customFormat="1" ht="12.75"/>
    <row r="3836" s="4" customFormat="1" ht="12.75"/>
    <row r="3837" s="4" customFormat="1" ht="12.75"/>
    <row r="3838" s="4" customFormat="1" ht="12.75"/>
    <row r="3839" s="4" customFormat="1" ht="12.75"/>
    <row r="3840" s="4" customFormat="1" ht="12.75"/>
    <row r="3841" s="4" customFormat="1" ht="12.75"/>
    <row r="3842" s="4" customFormat="1" ht="12.75"/>
    <row r="3843" s="4" customFormat="1" ht="12.75"/>
    <row r="3844" s="4" customFormat="1" ht="12.75"/>
    <row r="3845" s="4" customFormat="1" ht="12.75"/>
    <row r="3846" s="4" customFormat="1" ht="12.75"/>
    <row r="3847" s="4" customFormat="1" ht="12.75"/>
    <row r="3848" s="4" customFormat="1" ht="12.75"/>
    <row r="3849" s="4" customFormat="1" ht="12.75"/>
    <row r="3850" s="4" customFormat="1" ht="12.75"/>
    <row r="3851" s="4" customFormat="1" ht="12.75"/>
    <row r="3852" s="4" customFormat="1" ht="12.75"/>
    <row r="3853" s="4" customFormat="1" ht="12.75"/>
    <row r="3854" s="4" customFormat="1" ht="12.75"/>
    <row r="3855" s="4" customFormat="1" ht="12.75"/>
    <row r="3856" s="4" customFormat="1" ht="12.75"/>
    <row r="3857" s="4" customFormat="1" ht="12.75"/>
    <row r="3858" s="4" customFormat="1" ht="12.75"/>
    <row r="3859" s="4" customFormat="1" ht="12.75"/>
    <row r="3860" s="4" customFormat="1" ht="12.75"/>
    <row r="3861" s="4" customFormat="1" ht="12.75"/>
    <row r="3862" s="4" customFormat="1" ht="12.75"/>
    <row r="3863" s="4" customFormat="1" ht="12.75"/>
    <row r="3864" s="4" customFormat="1" ht="12.75"/>
    <row r="3865" s="4" customFormat="1" ht="12.75"/>
    <row r="3866" s="4" customFormat="1" ht="12.75"/>
    <row r="3867" s="4" customFormat="1" ht="12.75"/>
    <row r="3868" s="4" customFormat="1" ht="12.75"/>
    <row r="3869" s="4" customFormat="1" ht="12.75"/>
    <row r="3870" s="4" customFormat="1" ht="12.75"/>
    <row r="3871" s="4" customFormat="1" ht="12.75"/>
    <row r="3872" s="4" customFormat="1" ht="12.75"/>
    <row r="3873" s="4" customFormat="1" ht="12.75"/>
    <row r="3874" s="4" customFormat="1" ht="12.75"/>
    <row r="3875" s="4" customFormat="1" ht="12.75"/>
    <row r="3876" s="4" customFormat="1" ht="12.75"/>
    <row r="3877" s="4" customFormat="1" ht="12.75"/>
    <row r="3878" s="4" customFormat="1" ht="12.75"/>
    <row r="3879" s="4" customFormat="1" ht="12.75"/>
    <row r="3880" s="4" customFormat="1" ht="12.75"/>
    <row r="3881" s="4" customFormat="1" ht="12.75"/>
    <row r="3882" s="4" customFormat="1" ht="12.75"/>
    <row r="3883" s="4" customFormat="1" ht="12.75"/>
    <row r="3884" s="4" customFormat="1" ht="12.75"/>
    <row r="3885" s="4" customFormat="1" ht="12.75"/>
    <row r="3886" s="4" customFormat="1" ht="12.75"/>
    <row r="3887" s="4" customFormat="1" ht="12.75"/>
    <row r="3888" s="4" customFormat="1" ht="12.75"/>
    <row r="3889" s="4" customFormat="1" ht="12.75"/>
    <row r="3890" s="4" customFormat="1" ht="12.75"/>
    <row r="3891" s="4" customFormat="1" ht="12.75"/>
    <row r="3892" s="4" customFormat="1" ht="12.75"/>
    <row r="3893" s="4" customFormat="1" ht="12.75"/>
    <row r="3894" s="4" customFormat="1" ht="12.75"/>
    <row r="3895" s="4" customFormat="1" ht="12.75"/>
    <row r="3896" s="4" customFormat="1" ht="12.75"/>
    <row r="3897" s="4" customFormat="1" ht="12.75"/>
    <row r="3898" s="4" customFormat="1" ht="12.75"/>
    <row r="3899" s="4" customFormat="1" ht="12.75"/>
    <row r="3900" s="4" customFormat="1" ht="12.75"/>
    <row r="3901" s="4" customFormat="1" ht="12.75"/>
    <row r="3902" s="4" customFormat="1" ht="12.75"/>
    <row r="3903" s="4" customFormat="1" ht="12.75"/>
    <row r="3904" s="4" customFormat="1" ht="12.75"/>
    <row r="3905" s="4" customFormat="1" ht="12.75"/>
    <row r="3906" s="4" customFormat="1" ht="12.75"/>
    <row r="3907" s="4" customFormat="1" ht="12.75"/>
    <row r="3908" s="4" customFormat="1" ht="12.75"/>
    <row r="3909" s="4" customFormat="1" ht="12.75"/>
    <row r="3910" s="4" customFormat="1" ht="12.75"/>
    <row r="3911" s="4" customFormat="1" ht="12.75"/>
    <row r="3912" s="4" customFormat="1" ht="12.75"/>
    <row r="3913" s="4" customFormat="1" ht="12.75"/>
    <row r="3914" s="4" customFormat="1" ht="12.75"/>
    <row r="3915" s="4" customFormat="1" ht="12.75"/>
    <row r="3916" s="4" customFormat="1" ht="12.75"/>
    <row r="3917" s="4" customFormat="1" ht="12.75"/>
    <row r="3918" s="4" customFormat="1" ht="12.75"/>
    <row r="3919" s="4" customFormat="1" ht="12.75"/>
    <row r="3920" s="4" customFormat="1" ht="12.75"/>
    <row r="3921" s="4" customFormat="1" ht="12.75"/>
    <row r="3922" s="4" customFormat="1" ht="12.75"/>
    <row r="3923" s="4" customFormat="1" ht="12.75"/>
    <row r="3924" s="4" customFormat="1" ht="12.75"/>
    <row r="3925" s="4" customFormat="1" ht="12.75"/>
    <row r="3926" s="4" customFormat="1" ht="12.75"/>
    <row r="3927" s="4" customFormat="1" ht="12.75"/>
    <row r="3928" s="4" customFormat="1" ht="12.75"/>
    <row r="3929" s="4" customFormat="1" ht="12.75"/>
    <row r="3930" s="4" customFormat="1" ht="12.75"/>
    <row r="3931" s="4" customFormat="1" ht="12.75"/>
    <row r="3932" s="4" customFormat="1" ht="12.75"/>
    <row r="3933" s="4" customFormat="1" ht="12.75"/>
    <row r="3934" s="4" customFormat="1" ht="12.75"/>
    <row r="3935" s="4" customFormat="1" ht="12.75"/>
    <row r="3936" s="4" customFormat="1" ht="12.75"/>
    <row r="3937" s="4" customFormat="1" ht="12.75"/>
    <row r="3938" s="4" customFormat="1" ht="12.75"/>
    <row r="3939" s="4" customFormat="1" ht="12.75"/>
    <row r="3940" s="4" customFormat="1" ht="12.75"/>
    <row r="3941" s="4" customFormat="1" ht="12.75"/>
    <row r="3942" s="4" customFormat="1" ht="12.75"/>
    <row r="3943" s="4" customFormat="1" ht="12.75"/>
    <row r="3944" s="4" customFormat="1" ht="12.75"/>
    <row r="3945" s="4" customFormat="1" ht="12.75"/>
    <row r="3946" s="4" customFormat="1" ht="12.75"/>
    <row r="3947" s="4" customFormat="1" ht="12.75"/>
    <row r="3948" s="4" customFormat="1" ht="12.75"/>
    <row r="3949" s="4" customFormat="1" ht="12.75"/>
    <row r="3950" s="4" customFormat="1" ht="12.75"/>
    <row r="3951" s="4" customFormat="1" ht="12.75"/>
    <row r="3952" s="4" customFormat="1" ht="12.75"/>
    <row r="3953" s="4" customFormat="1" ht="12.75"/>
    <row r="3954" s="4" customFormat="1" ht="12.75"/>
    <row r="3955" s="4" customFormat="1" ht="12.75"/>
    <row r="3956" s="4" customFormat="1" ht="12.75"/>
    <row r="3957" s="4" customFormat="1" ht="12.75"/>
    <row r="3958" s="4" customFormat="1" ht="12.75"/>
    <row r="3959" s="4" customFormat="1" ht="12.75"/>
    <row r="3960" s="4" customFormat="1" ht="12.75"/>
    <row r="3961" s="4" customFormat="1" ht="12.75"/>
    <row r="3962" s="4" customFormat="1" ht="12.75"/>
    <row r="3963" s="4" customFormat="1" ht="12.75"/>
    <row r="3964" s="4" customFormat="1" ht="12.75"/>
    <row r="3965" s="4" customFormat="1" ht="12.75"/>
    <row r="3966" s="4" customFormat="1" ht="12.75"/>
    <row r="3967" s="4" customFormat="1" ht="12.75"/>
    <row r="3968" s="4" customFormat="1" ht="12.75"/>
    <row r="3969" s="4" customFormat="1" ht="12.75"/>
    <row r="3970" s="4" customFormat="1" ht="12.75"/>
    <row r="3971" s="4" customFormat="1" ht="12.75"/>
    <row r="3972" s="4" customFormat="1" ht="12.75"/>
    <row r="3973" s="4" customFormat="1" ht="12.75"/>
    <row r="3974" s="4" customFormat="1" ht="12.75"/>
    <row r="3975" s="4" customFormat="1" ht="12.75"/>
    <row r="3976" s="4" customFormat="1" ht="12.75"/>
    <row r="3977" s="4" customFormat="1" ht="12.75"/>
    <row r="3978" s="4" customFormat="1" ht="12.75"/>
    <row r="3979" s="4" customFormat="1" ht="12.75"/>
    <row r="3980" s="4" customFormat="1" ht="12.75"/>
    <row r="3981" s="4" customFormat="1" ht="12.75"/>
    <row r="3982" s="4" customFormat="1" ht="12.75"/>
    <row r="3983" s="4" customFormat="1" ht="12.75"/>
    <row r="3984" s="4" customFormat="1" ht="12.75"/>
    <row r="3985" s="4" customFormat="1" ht="12.75"/>
    <row r="3986" s="4" customFormat="1" ht="12.75"/>
    <row r="3987" s="4" customFormat="1" ht="12.75"/>
    <row r="3988" s="4" customFormat="1" ht="12.75"/>
    <row r="3989" s="4" customFormat="1" ht="12.75"/>
    <row r="3990" s="4" customFormat="1" ht="12.75"/>
    <row r="3991" s="4" customFormat="1" ht="12.75"/>
    <row r="3992" s="4" customFormat="1" ht="12.75"/>
    <row r="3993" s="4" customFormat="1" ht="12.75"/>
    <row r="3994" s="4" customFormat="1" ht="12.75"/>
    <row r="3995" s="4" customFormat="1" ht="12.75"/>
    <row r="3996" s="4" customFormat="1" ht="12.75"/>
    <row r="3997" s="4" customFormat="1" ht="12.75"/>
    <row r="3998" s="4" customFormat="1" ht="12.75"/>
    <row r="3999" s="4" customFormat="1" ht="12.75"/>
    <row r="4000" s="4" customFormat="1" ht="12.75"/>
    <row r="4001" s="4" customFormat="1" ht="12.75"/>
    <row r="4002" s="4" customFormat="1" ht="12.75"/>
    <row r="4003" s="4" customFormat="1" ht="12.75"/>
    <row r="4004" s="4" customFormat="1" ht="12.75"/>
    <row r="4005" s="4" customFormat="1" ht="12.75"/>
    <row r="4006" s="4" customFormat="1" ht="12.75"/>
    <row r="4007" s="4" customFormat="1" ht="12.75"/>
    <row r="4008" s="4" customFormat="1" ht="12.75"/>
    <row r="4009" s="4" customFormat="1" ht="12.75"/>
    <row r="4010" s="4" customFormat="1" ht="12.75"/>
    <row r="4011" s="4" customFormat="1" ht="12.75"/>
    <row r="4012" s="4" customFormat="1" ht="12.75"/>
    <row r="4013" s="4" customFormat="1" ht="12.75"/>
    <row r="4014" s="4" customFormat="1" ht="12.75"/>
    <row r="4015" s="4" customFormat="1" ht="12.75"/>
    <row r="4016" s="4" customFormat="1" ht="12.75"/>
    <row r="4017" s="4" customFormat="1" ht="12.75"/>
    <row r="4018" s="4" customFormat="1" ht="12.75"/>
    <row r="4019" s="4" customFormat="1" ht="12.75"/>
    <row r="4020" s="4" customFormat="1" ht="12.75"/>
    <row r="4021" s="4" customFormat="1" ht="12.75"/>
    <row r="4022" s="4" customFormat="1" ht="12.75"/>
    <row r="4023" s="4" customFormat="1" ht="12.75"/>
    <row r="4024" s="4" customFormat="1" ht="12.75"/>
    <row r="4025" s="4" customFormat="1" ht="12.75"/>
    <row r="4026" s="4" customFormat="1" ht="12.75"/>
    <row r="4027" s="4" customFormat="1" ht="12.75"/>
    <row r="4028" s="4" customFormat="1" ht="12.75"/>
    <row r="4029" s="4" customFormat="1" ht="12.75"/>
    <row r="4030" s="4" customFormat="1" ht="12.75"/>
    <row r="4031" s="4" customFormat="1" ht="12.75"/>
    <row r="4032" s="4" customFormat="1" ht="12.75"/>
    <row r="4033" s="4" customFormat="1" ht="12.75"/>
    <row r="4034" s="4" customFormat="1" ht="12.75"/>
    <row r="4035" s="4" customFormat="1" ht="12.75"/>
    <row r="4036" s="4" customFormat="1" ht="12.75"/>
    <row r="4037" s="4" customFormat="1" ht="12.75"/>
    <row r="4038" s="4" customFormat="1" ht="12.75"/>
    <row r="4039" s="4" customFormat="1" ht="12.75"/>
    <row r="4040" s="4" customFormat="1" ht="12.75"/>
    <row r="4041" s="4" customFormat="1" ht="12.75"/>
    <row r="4042" s="4" customFormat="1" ht="12.75"/>
    <row r="4043" s="4" customFormat="1" ht="12.75"/>
    <row r="4044" s="4" customFormat="1" ht="12.75"/>
    <row r="4045" s="4" customFormat="1" ht="12.75"/>
    <row r="4046" s="4" customFormat="1" ht="12.75"/>
    <row r="4047" s="4" customFormat="1" ht="12.75"/>
    <row r="4048" s="4" customFormat="1" ht="12.75"/>
    <row r="4049" s="4" customFormat="1" ht="12.75"/>
    <row r="4050" s="4" customFormat="1" ht="12.75"/>
    <row r="4051" s="4" customFormat="1" ht="12.75"/>
    <row r="4052" s="4" customFormat="1" ht="12.75"/>
    <row r="4053" s="4" customFormat="1" ht="12.75"/>
    <row r="4054" s="4" customFormat="1" ht="12.75"/>
    <row r="4055" s="4" customFormat="1" ht="12.75"/>
    <row r="4056" s="4" customFormat="1" ht="12.75"/>
    <row r="4057" s="4" customFormat="1" ht="12.75"/>
    <row r="4058" s="4" customFormat="1" ht="12.75"/>
    <row r="4059" s="4" customFormat="1" ht="12.75"/>
    <row r="4060" s="4" customFormat="1" ht="12.75"/>
    <row r="4061" s="4" customFormat="1" ht="12.75"/>
    <row r="4062" s="4" customFormat="1" ht="12.75"/>
    <row r="4063" s="4" customFormat="1" ht="12.75"/>
    <row r="4064" s="4" customFormat="1" ht="12.75"/>
    <row r="4065" s="4" customFormat="1" ht="12.75"/>
    <row r="4066" s="4" customFormat="1" ht="12.75"/>
    <row r="4067" s="4" customFormat="1" ht="12.75"/>
    <row r="4068" s="4" customFormat="1" ht="12.75"/>
    <row r="4069" s="4" customFormat="1" ht="12.75"/>
    <row r="4070" s="4" customFormat="1" ht="12.75"/>
    <row r="4071" s="4" customFormat="1" ht="12.75"/>
    <row r="4072" s="4" customFormat="1" ht="12.75"/>
    <row r="4073" s="4" customFormat="1" ht="12.75"/>
    <row r="4074" s="4" customFormat="1" ht="12.75"/>
    <row r="4075" s="4" customFormat="1" ht="12.75"/>
    <row r="4076" s="4" customFormat="1" ht="12.75"/>
    <row r="4077" s="4" customFormat="1" ht="12.75"/>
    <row r="4078" s="4" customFormat="1" ht="12.75"/>
    <row r="4079" s="4" customFormat="1" ht="12.75"/>
    <row r="4080" s="4" customFormat="1" ht="12.75"/>
    <row r="4081" s="4" customFormat="1" ht="12.75"/>
    <row r="4082" s="4" customFormat="1" ht="12.75"/>
    <row r="4083" s="4" customFormat="1" ht="12.75"/>
    <row r="4084" s="4" customFormat="1" ht="12.75"/>
    <row r="4085" s="4" customFormat="1" ht="12.75"/>
    <row r="4086" s="4" customFormat="1" ht="12.75"/>
    <row r="4087" s="4" customFormat="1" ht="12.75"/>
    <row r="4088" s="4" customFormat="1" ht="12.75"/>
    <row r="4089" s="4" customFormat="1" ht="12.75"/>
    <row r="4090" s="4" customFormat="1" ht="12.75"/>
    <row r="4091" s="4" customFormat="1" ht="12.75"/>
    <row r="4092" s="4" customFormat="1" ht="12.75"/>
    <row r="4093" s="4" customFormat="1" ht="12.75"/>
    <row r="4094" s="4" customFormat="1" ht="12.75"/>
    <row r="4095" s="4" customFormat="1" ht="12.75"/>
    <row r="4096" s="4" customFormat="1" ht="12.75"/>
    <row r="4097" s="4" customFormat="1" ht="12.75"/>
    <row r="4098" s="4" customFormat="1" ht="12.75"/>
    <row r="4099" s="4" customFormat="1" ht="12.75"/>
    <row r="4100" s="4" customFormat="1" ht="12.75"/>
    <row r="4101" s="4" customFormat="1" ht="12.75"/>
    <row r="4102" s="4" customFormat="1" ht="12.75"/>
    <row r="4103" s="4" customFormat="1" ht="12.75"/>
    <row r="4104" s="4" customFormat="1" ht="12.75"/>
    <row r="4105" s="4" customFormat="1" ht="12.75"/>
    <row r="4106" s="4" customFormat="1" ht="12.75"/>
    <row r="4107" s="4" customFormat="1" ht="12.75"/>
    <row r="4108" s="4" customFormat="1" ht="12.75"/>
    <row r="4109" s="4" customFormat="1" ht="12.75"/>
    <row r="4110" s="4" customFormat="1" ht="12.75"/>
    <row r="4111" s="4" customFormat="1" ht="12.75"/>
    <row r="4112" s="4" customFormat="1" ht="12.75"/>
    <row r="4113" s="4" customFormat="1" ht="12.75"/>
    <row r="4114" s="4" customFormat="1" ht="12.75"/>
    <row r="4115" s="4" customFormat="1" ht="12.75"/>
    <row r="4116" s="4" customFormat="1" ht="12.75"/>
    <row r="4117" s="4" customFormat="1" ht="12.75"/>
    <row r="4118" s="4" customFormat="1" ht="12.75"/>
    <row r="4119" s="4" customFormat="1" ht="12.75"/>
    <row r="4120" s="4" customFormat="1" ht="12.75"/>
    <row r="4121" s="4" customFormat="1" ht="12.75"/>
    <row r="4122" s="4" customFormat="1" ht="12.75"/>
    <row r="4123" s="4" customFormat="1" ht="12.75"/>
    <row r="4124" s="4" customFormat="1" ht="12.75"/>
    <row r="4125" s="4" customFormat="1" ht="12.75"/>
    <row r="4126" s="4" customFormat="1" ht="12.75"/>
    <row r="4127" s="4" customFormat="1" ht="12.75"/>
    <row r="4128" s="4" customFormat="1" ht="12.75"/>
    <row r="4129" s="4" customFormat="1" ht="12.75"/>
    <row r="4130" s="4" customFormat="1" ht="12.75"/>
    <row r="4131" s="4" customFormat="1" ht="12.75"/>
    <row r="4132" s="4" customFormat="1" ht="12.75"/>
    <row r="4133" s="4" customFormat="1" ht="12.75"/>
    <row r="4134" s="4" customFormat="1" ht="12.75"/>
    <row r="4135" s="4" customFormat="1" ht="12.75"/>
    <row r="4136" s="4" customFormat="1" ht="12.75"/>
    <row r="4137" s="4" customFormat="1" ht="12.75"/>
    <row r="4138" s="4" customFormat="1" ht="12.75"/>
    <row r="4139" s="4" customFormat="1" ht="12.75"/>
    <row r="4140" s="4" customFormat="1" ht="12.75"/>
    <row r="4141" s="4" customFormat="1" ht="12.75"/>
    <row r="4142" s="4" customFormat="1" ht="12.75"/>
    <row r="4143" s="4" customFormat="1" ht="12.75"/>
    <row r="4144" s="4" customFormat="1" ht="12.75"/>
    <row r="4145" s="4" customFormat="1" ht="12.75"/>
    <row r="4146" s="4" customFormat="1" ht="12.75"/>
    <row r="4147" s="4" customFormat="1" ht="12.75"/>
    <row r="4148" s="4" customFormat="1" ht="12.75"/>
    <row r="4149" s="4" customFormat="1" ht="12.75"/>
    <row r="4150" s="4" customFormat="1" ht="12.75"/>
    <row r="4151" s="4" customFormat="1" ht="12.75"/>
    <row r="4152" s="4" customFormat="1" ht="12.75"/>
    <row r="4153" s="4" customFormat="1" ht="12.75"/>
    <row r="4154" s="4" customFormat="1" ht="12.75"/>
    <row r="4155" s="4" customFormat="1" ht="12.75"/>
    <row r="4156" s="4" customFormat="1" ht="12.75"/>
    <row r="4157" s="4" customFormat="1" ht="12.75"/>
    <row r="4158" s="4" customFormat="1" ht="12.75"/>
    <row r="4159" s="4" customFormat="1" ht="12.75"/>
    <row r="4160" s="4" customFormat="1" ht="12.75"/>
    <row r="4161" s="4" customFormat="1" ht="12.75"/>
    <row r="4162" s="4" customFormat="1" ht="12.75"/>
    <row r="4163" s="4" customFormat="1" ht="12.75"/>
    <row r="4164" s="4" customFormat="1" ht="12.75"/>
    <row r="4165" s="4" customFormat="1" ht="12.75"/>
    <row r="4166" s="4" customFormat="1" ht="12.75"/>
    <row r="4167" s="4" customFormat="1" ht="12.75"/>
    <row r="4168" s="4" customFormat="1" ht="12.75"/>
    <row r="4169" s="4" customFormat="1" ht="12.75"/>
    <row r="4170" s="4" customFormat="1" ht="12.75"/>
    <row r="4171" s="4" customFormat="1" ht="12.75"/>
    <row r="4172" s="4" customFormat="1" ht="12.75"/>
    <row r="4173" s="4" customFormat="1" ht="12.75"/>
    <row r="4174" s="4" customFormat="1" ht="12.75"/>
    <row r="4175" s="4" customFormat="1" ht="12.75"/>
    <row r="4176" s="4" customFormat="1" ht="12.75"/>
    <row r="4177" s="4" customFormat="1" ht="12.75"/>
    <row r="4178" s="4" customFormat="1" ht="12.75"/>
    <row r="4179" s="4" customFormat="1" ht="12.75"/>
    <row r="4180" s="4" customFormat="1" ht="12.75"/>
    <row r="4181" s="4" customFormat="1" ht="12.75"/>
    <row r="4182" s="4" customFormat="1" ht="12.75"/>
    <row r="4183" s="4" customFormat="1" ht="12.75"/>
    <row r="4184" s="4" customFormat="1" ht="12.75"/>
    <row r="4185" s="4" customFormat="1" ht="12.75"/>
    <row r="4186" s="4" customFormat="1" ht="12.75"/>
    <row r="4187" s="4" customFormat="1" ht="12.75"/>
    <row r="4188" s="4" customFormat="1" ht="12.75"/>
    <row r="4189" s="4" customFormat="1" ht="12.75"/>
    <row r="4190" s="4" customFormat="1" ht="12.75"/>
    <row r="4191" s="4" customFormat="1" ht="12.75"/>
    <row r="4192" s="4" customFormat="1" ht="12.75"/>
    <row r="4193" s="4" customFormat="1" ht="12.75"/>
    <row r="4194" s="4" customFormat="1" ht="12.75"/>
    <row r="4195" s="4" customFormat="1" ht="12.75"/>
    <row r="4196" s="4" customFormat="1" ht="12.75"/>
    <row r="4197" s="4" customFormat="1" ht="12.75"/>
    <row r="4198" s="4" customFormat="1" ht="12.75"/>
    <row r="4199" s="4" customFormat="1" ht="12.75"/>
    <row r="4200" s="4" customFormat="1" ht="12.75"/>
    <row r="4201" s="4" customFormat="1" ht="12.75"/>
    <row r="4202" s="4" customFormat="1" ht="12.75"/>
    <row r="4203" s="4" customFormat="1" ht="12.75"/>
    <row r="4204" s="4" customFormat="1" ht="12.75"/>
    <row r="4205" s="4" customFormat="1" ht="12.75"/>
    <row r="4206" s="4" customFormat="1" ht="12.75"/>
    <row r="4207" s="4" customFormat="1" ht="12.75"/>
    <row r="4208" s="4" customFormat="1" ht="12.75"/>
    <row r="4209" s="4" customFormat="1" ht="12.75"/>
    <row r="4210" s="4" customFormat="1" ht="12.75"/>
    <row r="4211" s="4" customFormat="1" ht="12.75"/>
    <row r="4212" s="4" customFormat="1" ht="12.75"/>
    <row r="4213" s="4" customFormat="1" ht="12.75"/>
    <row r="4214" s="4" customFormat="1" ht="12.75"/>
    <row r="4215" s="4" customFormat="1" ht="12.75"/>
    <row r="4216" s="4" customFormat="1" ht="12.75"/>
    <row r="4217" s="4" customFormat="1" ht="12.75"/>
    <row r="4218" s="4" customFormat="1" ht="12.75"/>
    <row r="4219" s="4" customFormat="1" ht="12.75"/>
    <row r="4220" s="4" customFormat="1" ht="12.75"/>
    <row r="4221" s="4" customFormat="1" ht="12.75"/>
    <row r="4222" s="4" customFormat="1" ht="12.75"/>
    <row r="4223" s="4" customFormat="1" ht="12.75"/>
    <row r="4224" s="4" customFormat="1" ht="12.75"/>
    <row r="4225" s="4" customFormat="1" ht="12.75"/>
    <row r="4226" s="4" customFormat="1" ht="12.75"/>
    <row r="4227" s="4" customFormat="1" ht="12.75"/>
    <row r="4228" s="4" customFormat="1" ht="12.75"/>
    <row r="4229" s="4" customFormat="1" ht="12.75"/>
    <row r="4230" s="4" customFormat="1" ht="12.75"/>
    <row r="4231" s="4" customFormat="1" ht="12.75"/>
    <row r="4232" s="4" customFormat="1" ht="12.75"/>
    <row r="4233" s="4" customFormat="1" ht="12.75"/>
    <row r="4234" s="4" customFormat="1" ht="12.75"/>
    <row r="4235" s="4" customFormat="1" ht="12.75"/>
    <row r="4236" s="4" customFormat="1" ht="12.75"/>
    <row r="4237" s="4" customFormat="1" ht="12.75"/>
    <row r="4238" s="4" customFormat="1" ht="12.75"/>
    <row r="4239" s="4" customFormat="1" ht="12.75"/>
    <row r="4240" s="4" customFormat="1" ht="12.75"/>
    <row r="4241" s="4" customFormat="1" ht="12.75"/>
    <row r="4242" s="4" customFormat="1" ht="12.75"/>
    <row r="4243" s="4" customFormat="1" ht="12.75"/>
    <row r="4244" s="4" customFormat="1" ht="12.75"/>
    <row r="4245" s="4" customFormat="1" ht="12.75"/>
    <row r="4246" s="4" customFormat="1" ht="12.75"/>
    <row r="4247" s="4" customFormat="1" ht="12.75"/>
    <row r="4248" s="4" customFormat="1" ht="12.75"/>
    <row r="4249" s="4" customFormat="1" ht="12.75"/>
    <row r="4250" s="4" customFormat="1" ht="12.75"/>
    <row r="4251" s="4" customFormat="1" ht="12.75"/>
    <row r="4252" s="4" customFormat="1" ht="12.75"/>
    <row r="4253" s="4" customFormat="1" ht="12.75"/>
    <row r="4254" s="4" customFormat="1" ht="12.75"/>
    <row r="4255" s="4" customFormat="1" ht="12.75"/>
    <row r="4256" s="4" customFormat="1" ht="12.75"/>
    <row r="4257" s="4" customFormat="1" ht="12.75"/>
    <row r="4258" s="4" customFormat="1" ht="12.75"/>
    <row r="4259" s="4" customFormat="1" ht="12.75"/>
    <row r="4260" s="4" customFormat="1" ht="12.75"/>
    <row r="4261" s="4" customFormat="1" ht="12.75"/>
    <row r="4262" s="4" customFormat="1" ht="12.75"/>
    <row r="4263" s="4" customFormat="1" ht="12.75"/>
    <row r="4264" s="4" customFormat="1" ht="12.75"/>
    <row r="4265" s="4" customFormat="1" ht="12.75"/>
    <row r="4266" s="4" customFormat="1" ht="12.75"/>
    <row r="4267" s="4" customFormat="1" ht="12.75"/>
    <row r="4268" s="4" customFormat="1" ht="12.75"/>
    <row r="4269" s="4" customFormat="1" ht="12.75"/>
    <row r="4270" s="4" customFormat="1" ht="12.75"/>
    <row r="4271" s="4" customFormat="1" ht="12.75"/>
    <row r="4272" s="4" customFormat="1" ht="12.75"/>
    <row r="4273" s="4" customFormat="1" ht="12.75"/>
    <row r="4274" s="4" customFormat="1" ht="12.75"/>
    <row r="4275" s="4" customFormat="1" ht="12.75"/>
    <row r="4276" s="4" customFormat="1" ht="12.75"/>
    <row r="4277" s="4" customFormat="1" ht="12.75"/>
    <row r="4278" s="4" customFormat="1" ht="12.75"/>
    <row r="4279" s="4" customFormat="1" ht="12.75"/>
    <row r="4280" s="4" customFormat="1" ht="12.75"/>
    <row r="4281" s="4" customFormat="1" ht="12.75"/>
    <row r="4282" s="4" customFormat="1" ht="12.75"/>
    <row r="4283" s="4" customFormat="1" ht="12.75"/>
    <row r="4284" s="4" customFormat="1" ht="12.75"/>
    <row r="4285" s="4" customFormat="1" ht="12.75"/>
    <row r="4286" s="4" customFormat="1" ht="12.75"/>
    <row r="4287" s="4" customFormat="1" ht="12.75"/>
    <row r="4288" s="4" customFormat="1" ht="12.75"/>
    <row r="4289" s="4" customFormat="1" ht="12.75"/>
    <row r="4290" s="4" customFormat="1" ht="12.75"/>
    <row r="4291" s="4" customFormat="1" ht="12.75"/>
    <row r="4292" s="4" customFormat="1" ht="12.75"/>
    <row r="4293" s="4" customFormat="1" ht="12.75"/>
    <row r="4294" s="4" customFormat="1" ht="12.75"/>
    <row r="4295" s="4" customFormat="1" ht="12.75"/>
    <row r="4296" s="4" customFormat="1" ht="12.75"/>
    <row r="4297" s="4" customFormat="1" ht="12.75"/>
    <row r="4298" s="4" customFormat="1" ht="12.75"/>
    <row r="4299" s="4" customFormat="1" ht="12.75"/>
    <row r="4300" s="4" customFormat="1" ht="12.75"/>
    <row r="4301" s="4" customFormat="1" ht="12.75"/>
    <row r="4302" s="4" customFormat="1" ht="12.75"/>
    <row r="4303" s="4" customFormat="1" ht="12.75"/>
    <row r="4304" s="4" customFormat="1" ht="12.75"/>
    <row r="4305" s="4" customFormat="1" ht="12.75"/>
    <row r="4306" s="4" customFormat="1" ht="12.75"/>
    <row r="4307" s="4" customFormat="1" ht="12.75"/>
    <row r="4308" s="4" customFormat="1" ht="12.75"/>
    <row r="4309" s="4" customFormat="1" ht="12.75"/>
    <row r="4310" s="4" customFormat="1" ht="12.75"/>
    <row r="4311" s="4" customFormat="1" ht="12.75"/>
    <row r="4312" s="4" customFormat="1" ht="12.75"/>
    <row r="4313" s="4" customFormat="1" ht="12.75"/>
    <row r="4314" s="4" customFormat="1" ht="12.75"/>
    <row r="4315" s="4" customFormat="1" ht="12.75"/>
    <row r="4316" s="4" customFormat="1" ht="12.75"/>
    <row r="4317" s="4" customFormat="1" ht="12.75"/>
    <row r="4318" s="4" customFormat="1" ht="12.75"/>
    <row r="4319" s="4" customFormat="1" ht="12.75"/>
    <row r="4320" s="4" customFormat="1" ht="12.75"/>
    <row r="4321" s="4" customFormat="1" ht="12.75"/>
    <row r="4322" s="4" customFormat="1" ht="12.75"/>
    <row r="4323" s="4" customFormat="1" ht="12.75"/>
    <row r="4324" s="4" customFormat="1" ht="12.75"/>
    <row r="4325" s="4" customFormat="1" ht="12.75"/>
    <row r="4326" s="4" customFormat="1" ht="12.75"/>
    <row r="4327" s="4" customFormat="1" ht="12.75"/>
    <row r="4328" s="4" customFormat="1" ht="12.75"/>
    <row r="4329" s="4" customFormat="1" ht="12.75"/>
    <row r="4330" s="4" customFormat="1" ht="12.75"/>
    <row r="4331" s="4" customFormat="1" ht="12.75"/>
    <row r="4332" s="4" customFormat="1" ht="12.75"/>
    <row r="4333" s="4" customFormat="1" ht="12.75"/>
    <row r="4334" s="4" customFormat="1" ht="12.75"/>
    <row r="4335" s="4" customFormat="1" ht="12.75"/>
    <row r="4336" s="4" customFormat="1" ht="12.75"/>
    <row r="4337" s="4" customFormat="1" ht="12.75"/>
    <row r="4338" s="4" customFormat="1" ht="12.75"/>
    <row r="4339" s="4" customFormat="1" ht="12.75"/>
    <row r="4340" s="4" customFormat="1" ht="12.75"/>
    <row r="4341" s="4" customFormat="1" ht="12.75"/>
    <row r="4342" s="4" customFormat="1" ht="12.75"/>
    <row r="4343" s="4" customFormat="1" ht="12.75"/>
    <row r="4344" s="4" customFormat="1" ht="12.75"/>
    <row r="4345" s="4" customFormat="1" ht="12.75"/>
    <row r="4346" s="4" customFormat="1" ht="12.75"/>
    <row r="4347" s="4" customFormat="1" ht="12.75"/>
    <row r="4348" s="4" customFormat="1" ht="12.75"/>
    <row r="4349" s="4" customFormat="1" ht="12.75"/>
    <row r="4350" s="4" customFormat="1" ht="12.75"/>
    <row r="4351" s="4" customFormat="1" ht="12.75"/>
    <row r="4352" s="4" customFormat="1" ht="12.75"/>
    <row r="4353" s="4" customFormat="1" ht="12.75"/>
    <row r="4354" s="4" customFormat="1" ht="12.75"/>
    <row r="4355" s="4" customFormat="1" ht="12.75"/>
    <row r="4356" s="4" customFormat="1" ht="12.75"/>
    <row r="4357" s="4" customFormat="1" ht="12.75"/>
    <row r="4358" s="4" customFormat="1" ht="12.75"/>
    <row r="4359" s="4" customFormat="1" ht="12.75"/>
    <row r="4360" s="4" customFormat="1" ht="12.75"/>
    <row r="4361" s="4" customFormat="1" ht="12.75"/>
    <row r="4362" s="4" customFormat="1" ht="12.75"/>
    <row r="4363" s="4" customFormat="1" ht="12.75"/>
    <row r="4364" s="4" customFormat="1" ht="12.75"/>
    <row r="4365" s="4" customFormat="1" ht="12.75"/>
    <row r="4366" s="4" customFormat="1" ht="12.75"/>
    <row r="4367" s="4" customFormat="1" ht="12.75"/>
    <row r="4368" s="4" customFormat="1" ht="12.75"/>
    <row r="4369" s="4" customFormat="1" ht="12.75"/>
    <row r="4370" s="4" customFormat="1" ht="12.75"/>
    <row r="4371" s="4" customFormat="1" ht="12.75"/>
    <row r="4372" s="4" customFormat="1" ht="12.75"/>
    <row r="4373" s="4" customFormat="1" ht="12.75"/>
    <row r="4374" s="4" customFormat="1" ht="12.75"/>
    <row r="4375" s="4" customFormat="1" ht="12.75"/>
    <row r="4376" s="4" customFormat="1" ht="12.75"/>
    <row r="4377" s="4" customFormat="1" ht="12.75"/>
    <row r="4378" s="4" customFormat="1" ht="12.75"/>
    <row r="4379" s="4" customFormat="1" ht="12.75"/>
    <row r="4380" s="4" customFormat="1" ht="12.75"/>
    <row r="4381" s="4" customFormat="1" ht="12.75"/>
    <row r="4382" s="4" customFormat="1" ht="12.75"/>
    <row r="4383" s="4" customFormat="1" ht="12.75"/>
    <row r="4384" s="4" customFormat="1" ht="12.75"/>
    <row r="4385" s="4" customFormat="1" ht="12.75"/>
    <row r="4386" s="4" customFormat="1" ht="12.75"/>
    <row r="4387" s="4" customFormat="1" ht="12.75"/>
    <row r="4388" s="4" customFormat="1" ht="12.75"/>
    <row r="4389" s="4" customFormat="1" ht="12.75"/>
    <row r="4390" s="4" customFormat="1" ht="12.75"/>
    <row r="4391" s="4" customFormat="1" ht="12.75"/>
    <row r="4392" s="4" customFormat="1" ht="12.75"/>
    <row r="4393" s="4" customFormat="1" ht="12.75"/>
    <row r="4394" s="4" customFormat="1" ht="12.75"/>
    <row r="4395" s="4" customFormat="1" ht="12.75"/>
    <row r="4396" s="4" customFormat="1" ht="12.75"/>
    <row r="4397" s="4" customFormat="1" ht="12.75"/>
    <row r="4398" s="4" customFormat="1" ht="12.75"/>
    <row r="4399" s="4" customFormat="1" ht="12.75"/>
    <row r="4400" s="4" customFormat="1" ht="12.75"/>
    <row r="4401" s="4" customFormat="1" ht="12.75"/>
    <row r="4402" s="4" customFormat="1" ht="12.75"/>
    <row r="4403" s="4" customFormat="1" ht="12.75"/>
    <row r="4404" s="4" customFormat="1" ht="12.75"/>
    <row r="4405" s="4" customFormat="1" ht="12.75"/>
    <row r="4406" s="4" customFormat="1" ht="12.75"/>
    <row r="4407" s="4" customFormat="1" ht="12.75"/>
    <row r="4408" s="4" customFormat="1" ht="12.75"/>
    <row r="4409" s="4" customFormat="1" ht="12.75"/>
    <row r="4410" s="4" customFormat="1" ht="12.75"/>
    <row r="4411" s="4" customFormat="1" ht="12.75"/>
    <row r="4412" s="4" customFormat="1" ht="12.75"/>
    <row r="4413" s="4" customFormat="1" ht="12.75"/>
    <row r="4414" s="4" customFormat="1" ht="12.75"/>
    <row r="4415" s="4" customFormat="1" ht="12.75"/>
    <row r="4416" s="4" customFormat="1" ht="12.75"/>
    <row r="4417" s="4" customFormat="1" ht="12.75"/>
    <row r="4418" s="4" customFormat="1" ht="12.75"/>
    <row r="4419" s="4" customFormat="1" ht="12.75"/>
    <row r="4420" s="4" customFormat="1" ht="12.75"/>
    <row r="4421" s="4" customFormat="1" ht="12.75"/>
    <row r="4422" s="4" customFormat="1" ht="12.75"/>
    <row r="4423" s="4" customFormat="1" ht="12.75"/>
    <row r="4424" s="4" customFormat="1" ht="12.75"/>
    <row r="4425" s="4" customFormat="1" ht="12.75"/>
    <row r="4426" s="4" customFormat="1" ht="12.75"/>
    <row r="4427" s="4" customFormat="1" ht="12.75"/>
    <row r="4428" s="4" customFormat="1" ht="12.75"/>
    <row r="4429" s="4" customFormat="1" ht="12.75"/>
    <row r="4430" s="4" customFormat="1" ht="12.75"/>
    <row r="4431" s="4" customFormat="1" ht="12.75"/>
    <row r="4432" s="4" customFormat="1" ht="12.75"/>
    <row r="4433" s="4" customFormat="1" ht="12.75"/>
    <row r="4434" s="4" customFormat="1" ht="12.75"/>
    <row r="4435" s="4" customFormat="1" ht="12.75"/>
    <row r="4436" s="4" customFormat="1" ht="12.75"/>
    <row r="4437" s="4" customFormat="1" ht="12.75"/>
    <row r="4438" s="4" customFormat="1" ht="12.75"/>
    <row r="4439" s="4" customFormat="1" ht="12.75"/>
    <row r="4440" s="4" customFormat="1" ht="12.75"/>
    <row r="4441" s="4" customFormat="1" ht="12.75"/>
    <row r="4442" s="4" customFormat="1" ht="12.75"/>
    <row r="4443" s="4" customFormat="1" ht="12.75"/>
    <row r="4444" s="4" customFormat="1" ht="12.75"/>
    <row r="4445" s="4" customFormat="1" ht="12.75"/>
    <row r="4446" s="4" customFormat="1" ht="12.75"/>
    <row r="4447" s="4" customFormat="1" ht="12.75"/>
    <row r="4448" s="4" customFormat="1" ht="12.75"/>
    <row r="4449" s="4" customFormat="1" ht="12.75"/>
    <row r="4450" s="4" customFormat="1" ht="12.75"/>
    <row r="4451" s="4" customFormat="1" ht="12.75"/>
    <row r="4452" s="4" customFormat="1" ht="12.75"/>
    <row r="4453" s="4" customFormat="1" ht="12.75"/>
    <row r="4454" s="4" customFormat="1" ht="12.75"/>
    <row r="4455" s="4" customFormat="1" ht="12.75"/>
    <row r="4456" s="4" customFormat="1" ht="12.75"/>
    <row r="4457" s="4" customFormat="1" ht="12.75"/>
    <row r="4458" s="4" customFormat="1" ht="12.75"/>
    <row r="4459" s="4" customFormat="1" ht="12.75"/>
    <row r="4460" s="4" customFormat="1" ht="12.75"/>
    <row r="4461" s="4" customFormat="1" ht="12.75"/>
    <row r="4462" s="4" customFormat="1" ht="12.75"/>
    <row r="4463" s="4" customFormat="1" ht="12.75"/>
    <row r="4464" s="4" customFormat="1" ht="12.75"/>
    <row r="4465" s="4" customFormat="1" ht="12.75"/>
    <row r="4466" s="4" customFormat="1" ht="12.75"/>
    <row r="4467" s="4" customFormat="1" ht="12.75"/>
    <row r="4468" s="4" customFormat="1" ht="12.75"/>
    <row r="4469" s="4" customFormat="1" ht="12.75"/>
    <row r="4470" s="4" customFormat="1" ht="12.75"/>
    <row r="4471" s="4" customFormat="1" ht="12.75"/>
    <row r="4472" s="4" customFormat="1" ht="12.75"/>
    <row r="4473" s="4" customFormat="1" ht="12.75"/>
    <row r="4474" s="4" customFormat="1" ht="12.75"/>
    <row r="4475" s="4" customFormat="1" ht="12.75"/>
    <row r="4476" s="4" customFormat="1" ht="12.75"/>
    <row r="4477" s="4" customFormat="1" ht="12.75"/>
    <row r="4478" s="4" customFormat="1" ht="12.75"/>
    <row r="4479" s="4" customFormat="1" ht="12.75"/>
    <row r="4480" s="4" customFormat="1" ht="12.75"/>
    <row r="4481" spans="1:8" s="4" customFormat="1" ht="12.75">
      <c r="A4481"/>
      <c r="B4481" s="3"/>
      <c r="C4481" s="3"/>
      <c r="D4481" s="3"/>
      <c r="E4481" s="3"/>
      <c r="F4481" s="3"/>
      <c r="G4481" s="3"/>
      <c r="H4481" s="3"/>
    </row>
    <row r="4482" spans="9:15" ht="12.75">
      <c r="I4482" s="3"/>
      <c r="J4482" s="3"/>
      <c r="K4482" s="3"/>
      <c r="L4482" s="9"/>
      <c r="M4482" s="7"/>
      <c r="N4482" s="7"/>
      <c r="O4482" s="7"/>
    </row>
  </sheetData>
  <sheetProtection/>
  <mergeCells count="45">
    <mergeCell ref="K3:M3"/>
    <mergeCell ref="K10:L10"/>
    <mergeCell ref="E34:G34"/>
    <mergeCell ref="K15:M15"/>
    <mergeCell ref="J35:K35"/>
    <mergeCell ref="L35:M35"/>
    <mergeCell ref="E32:G32"/>
    <mergeCell ref="H32:M32"/>
    <mergeCell ref="B3:I3"/>
    <mergeCell ref="A35:D35"/>
    <mergeCell ref="B5:I6"/>
    <mergeCell ref="A5:A6"/>
    <mergeCell ref="A15:A16"/>
    <mergeCell ref="B10:I10"/>
    <mergeCell ref="B11:I11"/>
    <mergeCell ref="B12:I12"/>
    <mergeCell ref="A8:A9"/>
    <mergeCell ref="B7:I7"/>
    <mergeCell ref="E37:G37"/>
    <mergeCell ref="H37:M37"/>
    <mergeCell ref="K4:L4"/>
    <mergeCell ref="K8:L9"/>
    <mergeCell ref="M8:M9"/>
    <mergeCell ref="B8:I9"/>
    <mergeCell ref="B4:I4"/>
    <mergeCell ref="K5:K6"/>
    <mergeCell ref="K11:L11"/>
    <mergeCell ref="J19:L19"/>
    <mergeCell ref="J26:L26"/>
    <mergeCell ref="J18:L18"/>
    <mergeCell ref="J20:L20"/>
    <mergeCell ref="K7:L7"/>
    <mergeCell ref="J27:L27"/>
    <mergeCell ref="J28:L28"/>
    <mergeCell ref="K12:L12"/>
    <mergeCell ref="M26:M28"/>
    <mergeCell ref="L5:L6"/>
    <mergeCell ref="M5:M6"/>
    <mergeCell ref="E35:I35"/>
    <mergeCell ref="J29:L29"/>
    <mergeCell ref="J21:L21"/>
    <mergeCell ref="J22:L22"/>
    <mergeCell ref="J23:L23"/>
    <mergeCell ref="J24:L24"/>
    <mergeCell ref="J25:L25"/>
  </mergeCells>
  <printOptions/>
  <pageMargins left="0.1968503937007874" right="0" top="0.1968503937007874" bottom="0.1968503937007874" header="0.5118110236220472" footer="0.5118110236220472"/>
  <pageSetup horizontalDpi="600" verticalDpi="600" orientation="portrait" paperSize="9" scale="3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9"/>
  <sheetViews>
    <sheetView zoomScale="75" zoomScaleNormal="75" zoomScaleSheetLayoutView="75" zoomScalePageLayoutView="0" workbookViewId="0" topLeftCell="A1">
      <selection activeCell="D34" sqref="D34"/>
    </sheetView>
  </sheetViews>
  <sheetFormatPr defaultColWidth="11.421875" defaultRowHeight="12.75"/>
  <cols>
    <col min="1" max="1" width="2.7109375" style="0" customWidth="1"/>
    <col min="2" max="2" width="81.28125" style="0" customWidth="1"/>
  </cols>
  <sheetData>
    <row r="1" spans="1:2" s="85" customFormat="1" ht="30.75" customHeight="1">
      <c r="A1" s="86"/>
      <c r="B1" s="87" t="s">
        <v>59</v>
      </c>
    </row>
    <row r="2" spans="1:2" s="85" customFormat="1" ht="21.75" customHeight="1">
      <c r="A2" s="88"/>
      <c r="B2" s="89"/>
    </row>
    <row r="3" spans="1:2" ht="36">
      <c r="A3" s="90"/>
      <c r="B3" s="91" t="s">
        <v>48</v>
      </c>
    </row>
    <row r="4" spans="1:2" ht="12.75">
      <c r="A4" s="92"/>
      <c r="B4" s="93"/>
    </row>
    <row r="5" spans="1:2" ht="31.5">
      <c r="A5" s="94"/>
      <c r="B5" s="95" t="s">
        <v>49</v>
      </c>
    </row>
    <row r="6" spans="1:2" ht="18">
      <c r="A6" s="88"/>
      <c r="B6" s="95"/>
    </row>
    <row r="7" spans="1:2" ht="18">
      <c r="A7" s="88"/>
      <c r="B7" s="95"/>
    </row>
    <row r="8" spans="1:2" ht="15.75">
      <c r="A8" s="94"/>
      <c r="B8" s="95" t="s">
        <v>55</v>
      </c>
    </row>
    <row r="9" spans="1:2" ht="15.75">
      <c r="A9" s="94"/>
      <c r="B9" s="95"/>
    </row>
    <row r="10" spans="1:2" ht="60">
      <c r="A10" s="96"/>
      <c r="B10" s="97" t="s">
        <v>56</v>
      </c>
    </row>
    <row r="11" spans="1:2" ht="15">
      <c r="A11" s="96"/>
      <c r="B11" s="97"/>
    </row>
    <row r="12" spans="1:2" ht="15">
      <c r="A12" s="98"/>
      <c r="B12" s="99" t="s">
        <v>57</v>
      </c>
    </row>
    <row r="13" spans="1:2" ht="15">
      <c r="A13" s="98"/>
      <c r="B13" s="99"/>
    </row>
    <row r="14" spans="1:2" ht="15">
      <c r="A14" s="98"/>
      <c r="B14" s="99" t="s">
        <v>58</v>
      </c>
    </row>
    <row r="15" spans="1:2" ht="15">
      <c r="A15" s="98"/>
      <c r="B15" s="99" t="s">
        <v>50</v>
      </c>
    </row>
    <row r="16" spans="1:2" ht="15">
      <c r="A16" s="98"/>
      <c r="B16" s="99"/>
    </row>
    <row r="17" spans="1:2" ht="15">
      <c r="A17" s="98"/>
      <c r="B17" s="99"/>
    </row>
    <row r="18" spans="1:2" ht="15">
      <c r="A18" s="98"/>
      <c r="B18" s="99" t="s">
        <v>51</v>
      </c>
    </row>
    <row r="19" spans="1:2" ht="15">
      <c r="A19" s="98"/>
      <c r="B19" s="99" t="s">
        <v>52</v>
      </c>
    </row>
    <row r="20" spans="1:2" ht="15">
      <c r="A20" s="98"/>
      <c r="B20" s="99"/>
    </row>
    <row r="21" spans="1:2" ht="15">
      <c r="A21" s="98"/>
      <c r="B21" s="99" t="s">
        <v>51</v>
      </c>
    </row>
    <row r="22" spans="1:2" ht="15">
      <c r="A22" s="98"/>
      <c r="B22" s="99" t="s">
        <v>53</v>
      </c>
    </row>
    <row r="23" spans="1:2" ht="15">
      <c r="A23" s="98"/>
      <c r="B23" s="99"/>
    </row>
    <row r="24" spans="1:2" ht="15">
      <c r="A24" s="98"/>
      <c r="B24" s="99"/>
    </row>
    <row r="25" spans="1:2" ht="60">
      <c r="A25" s="96"/>
      <c r="B25" s="97" t="s">
        <v>54</v>
      </c>
    </row>
    <row r="26" spans="1:2" ht="15">
      <c r="A26" s="92"/>
      <c r="B26" s="99"/>
    </row>
    <row r="27" spans="1:2" ht="12.75">
      <c r="A27" s="92"/>
      <c r="B27" s="93"/>
    </row>
    <row r="28" spans="1:2" ht="12.75">
      <c r="A28" s="92"/>
      <c r="B28" s="93"/>
    </row>
    <row r="29" spans="1:2" ht="12.75">
      <c r="A29" s="92"/>
      <c r="B29" s="93"/>
    </row>
    <row r="30" spans="1:2" ht="12.75">
      <c r="A30" s="92"/>
      <c r="B30" s="93"/>
    </row>
    <row r="31" spans="1:2" ht="12.75">
      <c r="A31" s="92"/>
      <c r="B31" s="93"/>
    </row>
    <row r="32" spans="1:2" ht="12.75">
      <c r="A32" s="92"/>
      <c r="B32" s="93"/>
    </row>
    <row r="33" spans="1:2" ht="12.75">
      <c r="A33" s="92"/>
      <c r="B33" s="93"/>
    </row>
    <row r="34" spans="1:2" ht="12.75">
      <c r="A34" s="92"/>
      <c r="B34" s="93"/>
    </row>
    <row r="35" spans="1:2" ht="12.75">
      <c r="A35" s="92"/>
      <c r="B35" s="93"/>
    </row>
    <row r="36" spans="1:2" ht="12.75">
      <c r="A36" s="92"/>
      <c r="B36" s="93"/>
    </row>
    <row r="37" spans="1:2" ht="12.75">
      <c r="A37" s="92"/>
      <c r="B37" s="93"/>
    </row>
    <row r="38" spans="1:2" ht="12.75">
      <c r="A38" s="92"/>
      <c r="B38" s="93"/>
    </row>
    <row r="39" spans="1:2" ht="12.75">
      <c r="A39" s="92"/>
      <c r="B39" s="93"/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480"/>
  <sheetViews>
    <sheetView showZeros="0" zoomScale="35" zoomScaleNormal="35" zoomScaleSheetLayoutView="25" zoomScalePageLayoutView="0" workbookViewId="0" topLeftCell="A1">
      <selection activeCell="U17" sqref="U17"/>
    </sheetView>
  </sheetViews>
  <sheetFormatPr defaultColWidth="11.421875" defaultRowHeight="12.75"/>
  <cols>
    <col min="1" max="1" width="33.28125" style="0" customWidth="1"/>
    <col min="2" max="2" width="19.8515625" style="1" customWidth="1"/>
    <col min="3" max="3" width="18.140625" style="1" customWidth="1"/>
    <col min="4" max="4" width="18.7109375" style="1" customWidth="1"/>
    <col min="5" max="6" width="18.140625" style="1" customWidth="1"/>
    <col min="7" max="7" width="12.8515625" style="1" customWidth="1"/>
    <col min="8" max="8" width="17.421875" style="1" customWidth="1"/>
    <col min="9" max="9" width="22.140625" style="1" bestFit="1" customWidth="1"/>
    <col min="10" max="10" width="11.57421875" style="1" customWidth="1"/>
    <col min="11" max="11" width="11.00390625" style="1" customWidth="1"/>
    <col min="12" max="12" width="72.421875" style="10" customWidth="1"/>
    <col min="13" max="13" width="64.57421875" style="8" customWidth="1"/>
    <col min="14" max="15" width="28.57421875" style="8" hidden="1" customWidth="1"/>
  </cols>
  <sheetData>
    <row r="1" spans="1:15" s="85" customFormat="1" ht="79.5" customHeight="1">
      <c r="A1" s="41" t="s">
        <v>22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  <c r="N1" s="84"/>
      <c r="O1" s="84"/>
    </row>
    <row r="2" spans="1:15" ht="58.5" customHeight="1">
      <c r="A2" s="20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5"/>
      <c r="N2" s="2"/>
      <c r="O2" s="2"/>
    </row>
    <row r="3" spans="1:15" ht="69" customHeight="1">
      <c r="A3" s="34" t="s">
        <v>4</v>
      </c>
      <c r="B3" s="70" t="s">
        <v>34</v>
      </c>
      <c r="C3" s="71"/>
      <c r="D3" s="71"/>
      <c r="E3" s="105"/>
      <c r="F3" s="106"/>
      <c r="G3" s="71"/>
      <c r="H3" s="71"/>
      <c r="I3" s="72"/>
      <c r="J3" s="2"/>
      <c r="K3" s="2"/>
      <c r="L3" s="2"/>
      <c r="M3" s="5"/>
      <c r="N3" s="2"/>
      <c r="O3" s="2"/>
    </row>
    <row r="4" spans="1:15" ht="82.5" customHeight="1">
      <c r="A4" s="34" t="s">
        <v>38</v>
      </c>
      <c r="B4" s="70" t="s">
        <v>47</v>
      </c>
      <c r="C4" s="71"/>
      <c r="D4" s="71"/>
      <c r="E4" s="71"/>
      <c r="F4" s="71"/>
      <c r="G4" s="71"/>
      <c r="H4" s="71"/>
      <c r="I4" s="72"/>
      <c r="J4" s="2"/>
      <c r="K4" s="2"/>
      <c r="L4" s="2"/>
      <c r="M4" s="5"/>
      <c r="N4" s="2"/>
      <c r="O4" s="2"/>
    </row>
    <row r="5" spans="1:15" ht="69" customHeight="1">
      <c r="A5" s="34" t="s">
        <v>0</v>
      </c>
      <c r="B5" s="70" t="s">
        <v>24</v>
      </c>
      <c r="C5" s="71"/>
      <c r="D5" s="71"/>
      <c r="E5" s="71"/>
      <c r="F5" s="71"/>
      <c r="G5" s="71"/>
      <c r="H5" s="71"/>
      <c r="I5" s="72"/>
      <c r="J5" s="2"/>
      <c r="K5" s="195" t="s">
        <v>64</v>
      </c>
      <c r="L5" s="196"/>
      <c r="M5" s="197"/>
      <c r="N5" s="2"/>
      <c r="O5" s="2"/>
    </row>
    <row r="6" spans="1:15" ht="69" customHeight="1" thickBot="1">
      <c r="A6" s="34" t="s">
        <v>2</v>
      </c>
      <c r="B6" s="70" t="s">
        <v>25</v>
      </c>
      <c r="C6" s="71"/>
      <c r="D6" s="71"/>
      <c r="E6" s="71"/>
      <c r="F6" s="71"/>
      <c r="G6" s="71"/>
      <c r="H6" s="71"/>
      <c r="I6" s="72"/>
      <c r="J6" s="2"/>
      <c r="K6" s="216" t="s">
        <v>66</v>
      </c>
      <c r="L6" s="217"/>
      <c r="M6" s="218"/>
      <c r="N6" s="2"/>
      <c r="O6" s="2"/>
    </row>
    <row r="7" spans="1:15" ht="69" customHeight="1" thickBot="1">
      <c r="A7" s="34" t="s">
        <v>3</v>
      </c>
      <c r="B7" s="70" t="s">
        <v>33</v>
      </c>
      <c r="C7" s="71"/>
      <c r="D7" s="71"/>
      <c r="E7" s="71"/>
      <c r="F7" s="71"/>
      <c r="G7" s="71"/>
      <c r="H7" s="71"/>
      <c r="I7" s="72"/>
      <c r="J7" s="2"/>
      <c r="K7" s="45" t="s">
        <v>16</v>
      </c>
      <c r="L7" s="103"/>
      <c r="M7" s="109">
        <f>M9*M8</f>
        <v>679</v>
      </c>
      <c r="N7" s="2"/>
      <c r="O7" s="2"/>
    </row>
    <row r="8" spans="1:15" ht="87" customHeight="1">
      <c r="A8" s="34" t="s">
        <v>20</v>
      </c>
      <c r="B8" s="70" t="s">
        <v>32</v>
      </c>
      <c r="C8" s="71"/>
      <c r="D8" s="71"/>
      <c r="E8" s="71"/>
      <c r="F8" s="71"/>
      <c r="G8" s="71"/>
      <c r="H8" s="71"/>
      <c r="I8" s="72"/>
      <c r="J8" s="2"/>
      <c r="K8" s="219" t="s">
        <v>44</v>
      </c>
      <c r="L8" s="220"/>
      <c r="M8" s="104">
        <f>SUM(I16:I27)</f>
        <v>97</v>
      </c>
      <c r="N8" s="2"/>
      <c r="O8" s="2"/>
    </row>
    <row r="9" spans="1:15" ht="69" customHeight="1">
      <c r="A9" s="34" t="s">
        <v>19</v>
      </c>
      <c r="B9" s="100" t="s">
        <v>26</v>
      </c>
      <c r="C9" s="101"/>
      <c r="D9" s="71"/>
      <c r="E9" s="71"/>
      <c r="F9" s="71"/>
      <c r="G9" s="71"/>
      <c r="H9" s="71"/>
      <c r="I9" s="72"/>
      <c r="J9" s="2"/>
      <c r="K9" s="221" t="s">
        <v>46</v>
      </c>
      <c r="L9" s="222"/>
      <c r="M9" s="68">
        <v>7</v>
      </c>
      <c r="N9" s="2"/>
      <c r="O9" s="2"/>
    </row>
    <row r="10" spans="1:15" ht="64.5" customHeight="1">
      <c r="A10" s="34" t="s">
        <v>18</v>
      </c>
      <c r="B10" s="102" t="s">
        <v>65</v>
      </c>
      <c r="C10" s="71"/>
      <c r="D10" s="71"/>
      <c r="E10" s="71"/>
      <c r="F10" s="71"/>
      <c r="G10" s="71"/>
      <c r="H10" s="71"/>
      <c r="I10" s="72"/>
      <c r="J10" s="2"/>
      <c r="K10" s="223" t="s">
        <v>62</v>
      </c>
      <c r="L10" s="224"/>
      <c r="M10" s="47">
        <v>7</v>
      </c>
      <c r="N10" s="2"/>
      <c r="O10" s="2"/>
    </row>
    <row r="11" spans="1:15" ht="30">
      <c r="A11" s="21"/>
      <c r="B11" s="2"/>
      <c r="C11" s="2"/>
      <c r="D11" s="2"/>
      <c r="E11" s="2"/>
      <c r="F11" s="2"/>
      <c r="G11" s="2"/>
      <c r="H11" s="2"/>
      <c r="I11" s="2"/>
      <c r="J11" s="2"/>
      <c r="K11" s="107" t="s">
        <v>17</v>
      </c>
      <c r="L11" s="108"/>
      <c r="M11" s="47">
        <v>3</v>
      </c>
      <c r="N11" s="2"/>
      <c r="O11" s="2"/>
    </row>
    <row r="12" spans="1:15" ht="30">
      <c r="A12" s="40" t="s">
        <v>15</v>
      </c>
      <c r="B12" s="2"/>
      <c r="C12" s="2"/>
      <c r="D12" s="2"/>
      <c r="E12" s="2"/>
      <c r="F12" s="2"/>
      <c r="G12" s="2"/>
      <c r="H12" s="2"/>
      <c r="I12" s="2"/>
      <c r="J12" s="2"/>
      <c r="K12" s="27" t="s">
        <v>36</v>
      </c>
      <c r="L12" s="50"/>
      <c r="M12" s="46"/>
      <c r="N12" s="2"/>
      <c r="O12" s="2"/>
    </row>
    <row r="13" spans="1:15" ht="30">
      <c r="A13" s="225"/>
      <c r="B13" s="11"/>
      <c r="C13" s="2"/>
      <c r="D13" s="2"/>
      <c r="E13" s="2"/>
      <c r="F13" s="2"/>
      <c r="G13" s="2"/>
      <c r="H13" s="2"/>
      <c r="I13" s="2"/>
      <c r="J13" s="2"/>
      <c r="K13" s="49" t="s">
        <v>37</v>
      </c>
      <c r="L13" s="51"/>
      <c r="M13" s="48"/>
      <c r="N13" s="2"/>
      <c r="O13" s="2"/>
    </row>
    <row r="14" spans="1:15" ht="38.25" customHeight="1">
      <c r="A14" s="226"/>
      <c r="B14" s="36" t="s">
        <v>12</v>
      </c>
      <c r="C14" s="12" t="s">
        <v>12</v>
      </c>
      <c r="D14" s="12" t="s">
        <v>12</v>
      </c>
      <c r="E14" s="12" t="s">
        <v>12</v>
      </c>
      <c r="F14" s="12" t="s">
        <v>12</v>
      </c>
      <c r="G14" s="34" t="s">
        <v>13</v>
      </c>
      <c r="H14" s="6"/>
      <c r="I14" s="2"/>
      <c r="J14" s="2"/>
      <c r="K14" s="2" t="s">
        <v>35</v>
      </c>
      <c r="L14" s="2"/>
      <c r="M14" s="5"/>
      <c r="N14" s="2"/>
      <c r="O14" s="2"/>
    </row>
    <row r="15" spans="1:15" ht="55.5" customHeight="1">
      <c r="A15" s="69" t="s">
        <v>11</v>
      </c>
      <c r="B15" s="33">
        <v>1</v>
      </c>
      <c r="C15" s="33">
        <v>2</v>
      </c>
      <c r="D15" s="33">
        <v>3</v>
      </c>
      <c r="E15" s="33">
        <v>4</v>
      </c>
      <c r="F15" s="33">
        <v>5</v>
      </c>
      <c r="G15" s="35" t="s">
        <v>14</v>
      </c>
      <c r="H15" s="32" t="s">
        <v>43</v>
      </c>
      <c r="I15" s="29" t="s">
        <v>1</v>
      </c>
      <c r="J15" s="27" t="s">
        <v>23</v>
      </c>
      <c r="K15" s="23"/>
      <c r="L15" s="23"/>
      <c r="M15" s="24"/>
      <c r="N15" s="2"/>
      <c r="O15" s="2"/>
    </row>
    <row r="16" spans="1:15" ht="98.25" customHeight="1">
      <c r="A16" s="65">
        <v>41944</v>
      </c>
      <c r="B16" s="66">
        <v>2</v>
      </c>
      <c r="C16" s="66">
        <v>2</v>
      </c>
      <c r="D16" s="66">
        <v>2</v>
      </c>
      <c r="E16" s="66">
        <v>2</v>
      </c>
      <c r="F16" s="66"/>
      <c r="G16" s="67"/>
      <c r="H16" s="54">
        <f>G16*4</f>
        <v>0</v>
      </c>
      <c r="I16" s="55">
        <f aca="true" t="shared" si="0" ref="I16:I27">H16+SUM(B16:F16)</f>
        <v>8</v>
      </c>
      <c r="J16" s="227" t="s">
        <v>30</v>
      </c>
      <c r="K16" s="228"/>
      <c r="L16" s="228"/>
      <c r="M16" s="31"/>
      <c r="N16" s="31"/>
      <c r="O16" s="31"/>
    </row>
    <row r="17" spans="1:15" ht="98.25" customHeight="1">
      <c r="A17" s="65">
        <v>41974</v>
      </c>
      <c r="B17" s="66">
        <v>2</v>
      </c>
      <c r="C17" s="66">
        <v>2</v>
      </c>
      <c r="D17" s="66">
        <v>2</v>
      </c>
      <c r="E17" s="66"/>
      <c r="F17" s="66"/>
      <c r="G17" s="67"/>
      <c r="H17" s="54">
        <f>G17*4</f>
        <v>0</v>
      </c>
      <c r="I17" s="55">
        <f t="shared" si="0"/>
        <v>6</v>
      </c>
      <c r="J17" s="227" t="s">
        <v>30</v>
      </c>
      <c r="K17" s="228"/>
      <c r="L17" s="228"/>
      <c r="M17" s="31"/>
      <c r="N17" s="31"/>
      <c r="O17" s="31"/>
    </row>
    <row r="18" spans="1:15" ht="98.25" customHeight="1">
      <c r="A18" s="65">
        <v>42005</v>
      </c>
      <c r="B18" s="66">
        <v>2</v>
      </c>
      <c r="C18" s="66">
        <v>2</v>
      </c>
      <c r="D18" s="66">
        <v>2</v>
      </c>
      <c r="E18" s="66">
        <v>2</v>
      </c>
      <c r="F18" s="66">
        <v>2</v>
      </c>
      <c r="G18" s="67">
        <v>0.5</v>
      </c>
      <c r="H18" s="54">
        <f>G18*4</f>
        <v>2</v>
      </c>
      <c r="I18" s="55">
        <f t="shared" si="0"/>
        <v>12</v>
      </c>
      <c r="J18" s="227" t="s">
        <v>27</v>
      </c>
      <c r="K18" s="228"/>
      <c r="L18" s="228"/>
      <c r="M18" s="31"/>
      <c r="N18" s="31"/>
      <c r="O18" s="31"/>
    </row>
    <row r="19" spans="1:27" ht="98.25" customHeight="1">
      <c r="A19" s="65">
        <v>42036</v>
      </c>
      <c r="B19" s="66">
        <v>4</v>
      </c>
      <c r="C19" s="66">
        <v>2</v>
      </c>
      <c r="D19" s="66">
        <v>2</v>
      </c>
      <c r="E19" s="66">
        <v>2</v>
      </c>
      <c r="F19" s="66"/>
      <c r="G19" s="67"/>
      <c r="H19" s="54">
        <f>G19*4</f>
        <v>0</v>
      </c>
      <c r="I19" s="55">
        <f t="shared" si="0"/>
        <v>10</v>
      </c>
      <c r="J19" s="227" t="s">
        <v>28</v>
      </c>
      <c r="K19" s="228"/>
      <c r="L19" s="228"/>
      <c r="M19" s="31"/>
      <c r="N19" s="31"/>
      <c r="O19" s="31"/>
      <c r="AA19" t="s">
        <v>63</v>
      </c>
    </row>
    <row r="20" spans="1:15" ht="98.25" customHeight="1">
      <c r="A20" s="65">
        <v>42064</v>
      </c>
      <c r="B20" s="66">
        <v>2</v>
      </c>
      <c r="C20" s="66">
        <v>2</v>
      </c>
      <c r="D20" s="66">
        <v>2</v>
      </c>
      <c r="E20" s="66">
        <v>2</v>
      </c>
      <c r="F20" s="66">
        <v>2</v>
      </c>
      <c r="G20" s="67"/>
      <c r="H20" s="54">
        <f>G20*4</f>
        <v>0</v>
      </c>
      <c r="I20" s="55">
        <f t="shared" si="0"/>
        <v>10</v>
      </c>
      <c r="J20" s="227" t="s">
        <v>30</v>
      </c>
      <c r="K20" s="228"/>
      <c r="L20" s="228"/>
      <c r="M20" s="31"/>
      <c r="N20" s="31"/>
      <c r="O20" s="31"/>
    </row>
    <row r="21" spans="1:15" ht="98.25" customHeight="1">
      <c r="A21" s="65">
        <v>42095</v>
      </c>
      <c r="B21" s="66">
        <v>0</v>
      </c>
      <c r="C21" s="66">
        <v>0</v>
      </c>
      <c r="D21" s="66">
        <v>0</v>
      </c>
      <c r="E21" s="66">
        <v>0</v>
      </c>
      <c r="F21" s="66"/>
      <c r="G21" s="67"/>
      <c r="H21" s="54">
        <f aca="true" t="shared" si="1" ref="H21:H27">G21*4</f>
        <v>0</v>
      </c>
      <c r="I21" s="55">
        <f t="shared" si="0"/>
        <v>0</v>
      </c>
      <c r="J21" s="227" t="s">
        <v>29</v>
      </c>
      <c r="K21" s="228"/>
      <c r="L21" s="228"/>
      <c r="M21" s="31"/>
      <c r="N21" s="31"/>
      <c r="O21" s="31"/>
    </row>
    <row r="22" spans="1:15" ht="98.25" customHeight="1">
      <c r="A22" s="65">
        <v>42125</v>
      </c>
      <c r="B22" s="66">
        <v>2</v>
      </c>
      <c r="C22" s="66">
        <v>2</v>
      </c>
      <c r="D22" s="66">
        <v>2</v>
      </c>
      <c r="E22" s="66">
        <v>2</v>
      </c>
      <c r="F22" s="66">
        <v>2</v>
      </c>
      <c r="G22" s="67"/>
      <c r="H22" s="54">
        <f t="shared" si="1"/>
        <v>0</v>
      </c>
      <c r="I22" s="55">
        <f t="shared" si="0"/>
        <v>10</v>
      </c>
      <c r="J22" s="227" t="s">
        <v>30</v>
      </c>
      <c r="K22" s="228"/>
      <c r="L22" s="228"/>
      <c r="M22" s="31"/>
      <c r="N22" s="31"/>
      <c r="O22" s="31"/>
    </row>
    <row r="23" spans="1:15" ht="98.25" customHeight="1">
      <c r="A23" s="65">
        <v>42156</v>
      </c>
      <c r="B23" s="66">
        <v>2</v>
      </c>
      <c r="C23" s="66">
        <v>2</v>
      </c>
      <c r="D23" s="66">
        <v>2</v>
      </c>
      <c r="E23" s="66">
        <v>2</v>
      </c>
      <c r="F23" s="66"/>
      <c r="G23" s="67"/>
      <c r="H23" s="54">
        <f t="shared" si="1"/>
        <v>0</v>
      </c>
      <c r="I23" s="55">
        <f t="shared" si="0"/>
        <v>8</v>
      </c>
      <c r="J23" s="227" t="s">
        <v>30</v>
      </c>
      <c r="K23" s="228"/>
      <c r="L23" s="228"/>
      <c r="M23" s="31"/>
      <c r="N23" s="31"/>
      <c r="O23" s="31"/>
    </row>
    <row r="24" spans="1:15" ht="98.25" customHeight="1">
      <c r="A24" s="65">
        <v>42186</v>
      </c>
      <c r="B24" s="66">
        <v>1.5</v>
      </c>
      <c r="C24" s="66">
        <v>1.5</v>
      </c>
      <c r="D24" s="66"/>
      <c r="E24" s="66"/>
      <c r="F24" s="66"/>
      <c r="G24" s="67"/>
      <c r="H24" s="54">
        <f t="shared" si="1"/>
        <v>0</v>
      </c>
      <c r="I24" s="55">
        <f t="shared" si="0"/>
        <v>3</v>
      </c>
      <c r="J24" s="227" t="s">
        <v>30</v>
      </c>
      <c r="K24" s="228"/>
      <c r="L24" s="228"/>
      <c r="M24" s="31"/>
      <c r="N24" s="31"/>
      <c r="O24" s="31"/>
    </row>
    <row r="25" spans="1:15" ht="98.25" customHeight="1">
      <c r="A25" s="65">
        <v>42217</v>
      </c>
      <c r="B25" s="66"/>
      <c r="C25" s="66"/>
      <c r="D25" s="66"/>
      <c r="E25" s="66"/>
      <c r="F25" s="66"/>
      <c r="G25" s="67"/>
      <c r="H25" s="54">
        <f t="shared" si="1"/>
        <v>0</v>
      </c>
      <c r="I25" s="55">
        <f t="shared" si="0"/>
        <v>0</v>
      </c>
      <c r="J25" s="227" t="s">
        <v>29</v>
      </c>
      <c r="K25" s="228"/>
      <c r="L25" s="228"/>
      <c r="M25" s="31"/>
      <c r="N25" s="31"/>
      <c r="O25" s="31"/>
    </row>
    <row r="26" spans="1:15" ht="98.25" customHeight="1">
      <c r="A26" s="65">
        <v>42248</v>
      </c>
      <c r="B26" s="66">
        <v>4</v>
      </c>
      <c r="C26" s="66">
        <v>2</v>
      </c>
      <c r="D26" s="66">
        <v>2</v>
      </c>
      <c r="E26" s="66">
        <v>2</v>
      </c>
      <c r="F26" s="66">
        <v>2</v>
      </c>
      <c r="G26" s="67"/>
      <c r="H26" s="54">
        <f t="shared" si="1"/>
        <v>0</v>
      </c>
      <c r="I26" s="55">
        <f t="shared" si="0"/>
        <v>12</v>
      </c>
      <c r="J26" s="227" t="s">
        <v>28</v>
      </c>
      <c r="K26" s="228"/>
      <c r="L26" s="228"/>
      <c r="M26" s="31"/>
      <c r="N26" s="31"/>
      <c r="O26" s="31"/>
    </row>
    <row r="27" spans="1:15" ht="98.25" customHeight="1">
      <c r="A27" s="65">
        <v>42278</v>
      </c>
      <c r="B27" s="66">
        <v>2</v>
      </c>
      <c r="C27" s="66">
        <v>2</v>
      </c>
      <c r="D27" s="66">
        <v>4</v>
      </c>
      <c r="E27" s="66">
        <v>4</v>
      </c>
      <c r="F27" s="66"/>
      <c r="G27" s="67">
        <v>1.5</v>
      </c>
      <c r="H27" s="54">
        <f t="shared" si="1"/>
        <v>6</v>
      </c>
      <c r="I27" s="55">
        <f t="shared" si="0"/>
        <v>18</v>
      </c>
      <c r="J27" s="227" t="s">
        <v>31</v>
      </c>
      <c r="K27" s="228"/>
      <c r="L27" s="228"/>
      <c r="M27" s="31"/>
      <c r="N27" s="31"/>
      <c r="O27" s="31"/>
    </row>
    <row r="28" spans="1:15" ht="53.25" customHeight="1">
      <c r="A28" s="30"/>
      <c r="B28" s="15"/>
      <c r="C28" s="15"/>
      <c r="D28" s="15"/>
      <c r="E28" s="52" t="s">
        <v>21</v>
      </c>
      <c r="F28" s="15"/>
      <c r="G28" s="15"/>
      <c r="H28" s="15"/>
      <c r="I28" s="15"/>
      <c r="J28" s="15"/>
      <c r="K28" s="15"/>
      <c r="L28" s="37"/>
      <c r="M28" s="39"/>
      <c r="N28" s="39"/>
      <c r="O28" s="39"/>
    </row>
    <row r="29" spans="1:15" ht="10.5" customHeight="1">
      <c r="A29" s="28"/>
      <c r="B29" s="14"/>
      <c r="C29" s="13"/>
      <c r="D29" s="14"/>
      <c r="E29" s="15"/>
      <c r="F29" s="15"/>
      <c r="G29" s="15"/>
      <c r="H29" s="16"/>
      <c r="I29" s="16"/>
      <c r="J29" s="16"/>
      <c r="K29" s="14"/>
      <c r="L29" s="14"/>
      <c r="M29" s="26"/>
      <c r="N29" s="26"/>
      <c r="O29" s="26"/>
    </row>
    <row r="30" spans="1:15" ht="95.25" customHeight="1">
      <c r="A30" s="28" t="s">
        <v>8</v>
      </c>
      <c r="B30" s="14"/>
      <c r="C30" s="15" t="s">
        <v>5</v>
      </c>
      <c r="D30" s="14"/>
      <c r="E30" s="229"/>
      <c r="F30" s="230"/>
      <c r="G30" s="18"/>
      <c r="H30" s="19"/>
      <c r="I30" s="19"/>
      <c r="J30" s="38"/>
      <c r="K30" s="18"/>
      <c r="L30" s="18"/>
      <c r="M30" s="22"/>
      <c r="N30" s="22"/>
      <c r="O30" s="22"/>
    </row>
    <row r="31" spans="1:15" ht="22.5" customHeight="1">
      <c r="A31" s="28"/>
      <c r="B31" s="14"/>
      <c r="C31" s="15"/>
      <c r="D31" s="14"/>
      <c r="E31" s="14"/>
      <c r="F31" s="14"/>
      <c r="G31" s="14"/>
      <c r="H31" s="14"/>
      <c r="I31" s="14"/>
      <c r="J31" s="14"/>
      <c r="K31" s="14"/>
      <c r="L31" s="14"/>
      <c r="M31" s="26"/>
      <c r="N31" s="26"/>
      <c r="O31" s="26"/>
    </row>
    <row r="32" spans="1:15" ht="32.25" customHeight="1">
      <c r="A32" s="28" t="s">
        <v>9</v>
      </c>
      <c r="B32" s="14"/>
      <c r="C32" s="15" t="s">
        <v>6</v>
      </c>
      <c r="D32" s="14"/>
      <c r="E32" s="63" t="s">
        <v>39</v>
      </c>
      <c r="F32" s="63" t="s">
        <v>40</v>
      </c>
      <c r="G32" s="74"/>
      <c r="H32" s="75"/>
      <c r="I32" s="75"/>
      <c r="J32" s="76"/>
      <c r="K32" s="77"/>
      <c r="L32" s="77"/>
      <c r="M32" s="78"/>
      <c r="N32" s="22"/>
      <c r="O32" s="22"/>
    </row>
    <row r="33" spans="1:15" ht="67.5" customHeight="1">
      <c r="A33" s="28" t="s">
        <v>41</v>
      </c>
      <c r="B33" s="64"/>
      <c r="C33" s="64"/>
      <c r="D33" s="13"/>
      <c r="E33" s="62"/>
      <c r="F33" s="73" t="s">
        <v>42</v>
      </c>
      <c r="G33" s="79"/>
      <c r="H33" s="80"/>
      <c r="I33" s="80"/>
      <c r="J33" s="81"/>
      <c r="K33" s="82"/>
      <c r="L33" s="82"/>
      <c r="M33" s="83"/>
      <c r="N33" s="22"/>
      <c r="O33" s="22"/>
    </row>
    <row r="34" spans="1:15" ht="57" customHeight="1">
      <c r="A34" s="28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25"/>
      <c r="N34" s="25"/>
      <c r="O34" s="25"/>
    </row>
    <row r="35" spans="1:15" ht="96.75" customHeight="1">
      <c r="A35" s="28" t="s">
        <v>10</v>
      </c>
      <c r="B35" s="14"/>
      <c r="C35" s="15" t="s">
        <v>7</v>
      </c>
      <c r="D35" s="14"/>
      <c r="E35" s="17"/>
      <c r="F35" s="18"/>
      <c r="G35" s="18"/>
      <c r="H35" s="19"/>
      <c r="I35" s="19"/>
      <c r="J35" s="38"/>
      <c r="K35" s="18"/>
      <c r="L35" s="18"/>
      <c r="M35" s="22"/>
      <c r="N35" s="22"/>
      <c r="O35" s="22"/>
    </row>
    <row r="36" spans="1:15" ht="57" customHeight="1">
      <c r="A36" s="28"/>
      <c r="B36" s="14"/>
      <c r="C36" s="15"/>
      <c r="D36" s="14"/>
      <c r="E36" s="14"/>
      <c r="F36" s="14"/>
      <c r="G36" s="14"/>
      <c r="H36" s="14"/>
      <c r="I36" s="14"/>
      <c r="J36" s="14"/>
      <c r="K36" s="14"/>
      <c r="L36" s="14"/>
      <c r="M36" s="26"/>
      <c r="N36" s="14"/>
      <c r="O36" s="14"/>
    </row>
    <row r="37" spans="1:24" s="53" customFormat="1" ht="61.5" customHeight="1">
      <c r="A37" s="56" t="s">
        <v>45</v>
      </c>
      <c r="B37" s="57" t="s">
        <v>60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8"/>
      <c r="N37" s="57"/>
      <c r="O37" s="57"/>
      <c r="P37"/>
      <c r="Q37"/>
      <c r="R37"/>
      <c r="S37"/>
      <c r="T37"/>
      <c r="U37"/>
      <c r="V37"/>
      <c r="W37"/>
      <c r="X37"/>
    </row>
    <row r="38" spans="1:15" ht="30">
      <c r="A38" s="59"/>
      <c r="B38" s="60" t="s">
        <v>61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1"/>
      <c r="N38" s="60"/>
      <c r="O38" s="60"/>
    </row>
    <row r="39" spans="2:15" ht="12.75"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6:24" s="4" customFormat="1" ht="12.75">
      <c r="P40"/>
      <c r="Q40"/>
      <c r="R40"/>
      <c r="S40"/>
      <c r="T40"/>
      <c r="U40"/>
      <c r="V40"/>
      <c r="W40"/>
      <c r="X40"/>
    </row>
    <row r="41" spans="16:24" s="4" customFormat="1" ht="12.75">
      <c r="P41"/>
      <c r="Q41"/>
      <c r="R41"/>
      <c r="S41"/>
      <c r="T41"/>
      <c r="U41"/>
      <c r="V41"/>
      <c r="W41"/>
      <c r="X41"/>
    </row>
    <row r="42" spans="16:24" s="4" customFormat="1" ht="12.75">
      <c r="P42"/>
      <c r="Q42"/>
      <c r="R42"/>
      <c r="S42"/>
      <c r="T42"/>
      <c r="U42"/>
      <c r="V42"/>
      <c r="W42"/>
      <c r="X42"/>
    </row>
    <row r="43" spans="16:24" s="4" customFormat="1" ht="12.75">
      <c r="P43"/>
      <c r="Q43"/>
      <c r="R43"/>
      <c r="S43"/>
      <c r="T43"/>
      <c r="U43"/>
      <c r="V43"/>
      <c r="W43"/>
      <c r="X43"/>
    </row>
    <row r="44" spans="16:24" s="4" customFormat="1" ht="12.75">
      <c r="P44"/>
      <c r="Q44"/>
      <c r="R44"/>
      <c r="S44"/>
      <c r="T44"/>
      <c r="U44"/>
      <c r="V44"/>
      <c r="W44"/>
      <c r="X44"/>
    </row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  <row r="2335" s="4" customFormat="1" ht="12.75"/>
    <row r="2336" s="4" customFormat="1" ht="12.75"/>
    <row r="2337" s="4" customFormat="1" ht="12.75"/>
    <row r="2338" s="4" customFormat="1" ht="12.75"/>
    <row r="2339" s="4" customFormat="1" ht="12.75"/>
    <row r="2340" s="4" customFormat="1" ht="12.75"/>
    <row r="2341" s="4" customFormat="1" ht="12.75"/>
    <row r="2342" s="4" customFormat="1" ht="12.75"/>
    <row r="2343" s="4" customFormat="1" ht="12.75"/>
    <row r="2344" s="4" customFormat="1" ht="12.75"/>
    <row r="2345" s="4" customFormat="1" ht="12.75"/>
    <row r="2346" s="4" customFormat="1" ht="12.75"/>
    <row r="2347" s="4" customFormat="1" ht="12.75"/>
    <row r="2348" s="4" customFormat="1" ht="12.75"/>
    <row r="2349" s="4" customFormat="1" ht="12.75"/>
    <row r="2350" s="4" customFormat="1" ht="12.75"/>
    <row r="2351" s="4" customFormat="1" ht="12.75"/>
    <row r="2352" s="4" customFormat="1" ht="12.75"/>
    <row r="2353" s="4" customFormat="1" ht="12.75"/>
    <row r="2354" s="4" customFormat="1" ht="12.75"/>
    <row r="2355" s="4" customFormat="1" ht="12.75"/>
    <row r="2356" s="4" customFormat="1" ht="12.75"/>
    <row r="2357" s="4" customFormat="1" ht="12.75"/>
    <row r="2358" s="4" customFormat="1" ht="12.75"/>
    <row r="2359" s="4" customFormat="1" ht="12.75"/>
    <row r="2360" s="4" customFormat="1" ht="12.75"/>
    <row r="2361" s="4" customFormat="1" ht="12.75"/>
    <row r="2362" s="4" customFormat="1" ht="12.75"/>
    <row r="2363" s="4" customFormat="1" ht="12.75"/>
    <row r="2364" s="4" customFormat="1" ht="12.75"/>
    <row r="2365" s="4" customFormat="1" ht="12.75"/>
    <row r="2366" s="4" customFormat="1" ht="12.75"/>
    <row r="2367" s="4" customFormat="1" ht="12.75"/>
    <row r="2368" s="4" customFormat="1" ht="12.75"/>
    <row r="2369" s="4" customFormat="1" ht="12.75"/>
    <row r="2370" s="4" customFormat="1" ht="12.75"/>
    <row r="2371" s="4" customFormat="1" ht="12.75"/>
    <row r="2372" s="4" customFormat="1" ht="12.75"/>
    <row r="2373" s="4" customFormat="1" ht="12.75"/>
    <row r="2374" s="4" customFormat="1" ht="12.75"/>
    <row r="2375" s="4" customFormat="1" ht="12.75"/>
    <row r="2376" s="4" customFormat="1" ht="12.75"/>
    <row r="2377" s="4" customFormat="1" ht="12.75"/>
    <row r="2378" s="4" customFormat="1" ht="12.75"/>
    <row r="2379" s="4" customFormat="1" ht="12.75"/>
    <row r="2380" s="4" customFormat="1" ht="12.75"/>
    <row r="2381" s="4" customFormat="1" ht="12.75"/>
    <row r="2382" s="4" customFormat="1" ht="12.75"/>
    <row r="2383" s="4" customFormat="1" ht="12.75"/>
    <row r="2384" s="4" customFormat="1" ht="12.75"/>
    <row r="2385" s="4" customFormat="1" ht="12.75"/>
    <row r="2386" s="4" customFormat="1" ht="12.75"/>
    <row r="2387" s="4" customFormat="1" ht="12.75"/>
    <row r="2388" s="4" customFormat="1" ht="12.75"/>
    <row r="2389" s="4" customFormat="1" ht="12.75"/>
    <row r="2390" s="4" customFormat="1" ht="12.75"/>
    <row r="2391" s="4" customFormat="1" ht="12.75"/>
    <row r="2392" s="4" customFormat="1" ht="12.75"/>
    <row r="2393" s="4" customFormat="1" ht="12.75"/>
    <row r="2394" s="4" customFormat="1" ht="12.75"/>
    <row r="2395" s="4" customFormat="1" ht="12.75"/>
    <row r="2396" s="4" customFormat="1" ht="12.75"/>
    <row r="2397" s="4" customFormat="1" ht="12.75"/>
    <row r="2398" s="4" customFormat="1" ht="12.75"/>
    <row r="2399" s="4" customFormat="1" ht="12.75"/>
    <row r="2400" s="4" customFormat="1" ht="12.75"/>
    <row r="2401" s="4" customFormat="1" ht="12.75"/>
    <row r="2402" s="4" customFormat="1" ht="12.75"/>
    <row r="2403" s="4" customFormat="1" ht="12.75"/>
    <row r="2404" s="4" customFormat="1" ht="12.75"/>
    <row r="2405" s="4" customFormat="1" ht="12.75"/>
    <row r="2406" s="4" customFormat="1" ht="12.75"/>
    <row r="2407" s="4" customFormat="1" ht="12.75"/>
    <row r="2408" s="4" customFormat="1" ht="12.75"/>
    <row r="2409" s="4" customFormat="1" ht="12.75"/>
    <row r="2410" s="4" customFormat="1" ht="12.75"/>
    <row r="2411" s="4" customFormat="1" ht="12.75"/>
    <row r="2412" s="4" customFormat="1" ht="12.75"/>
    <row r="2413" s="4" customFormat="1" ht="12.75"/>
    <row r="2414" s="4" customFormat="1" ht="12.75"/>
    <row r="2415" s="4" customFormat="1" ht="12.75"/>
    <row r="2416" s="4" customFormat="1" ht="12.75"/>
    <row r="2417" s="4" customFormat="1" ht="12.75"/>
    <row r="2418" s="4" customFormat="1" ht="12.75"/>
    <row r="2419" s="4" customFormat="1" ht="12.75"/>
    <row r="2420" s="4" customFormat="1" ht="12.75"/>
    <row r="2421" s="4" customFormat="1" ht="12.75"/>
    <row r="2422" s="4" customFormat="1" ht="12.75"/>
    <row r="2423" s="4" customFormat="1" ht="12.75"/>
    <row r="2424" s="4" customFormat="1" ht="12.75"/>
    <row r="2425" s="4" customFormat="1" ht="12.75"/>
    <row r="2426" s="4" customFormat="1" ht="12.75"/>
    <row r="2427" s="4" customFormat="1" ht="12.75"/>
    <row r="2428" s="4" customFormat="1" ht="12.75"/>
    <row r="2429" s="4" customFormat="1" ht="12.75"/>
    <row r="2430" s="4" customFormat="1" ht="12.75"/>
    <row r="2431" s="4" customFormat="1" ht="12.75"/>
    <row r="2432" s="4" customFormat="1" ht="12.75"/>
    <row r="2433" s="4" customFormat="1" ht="12.75"/>
    <row r="2434" s="4" customFormat="1" ht="12.75"/>
    <row r="2435" s="4" customFormat="1" ht="12.75"/>
    <row r="2436" s="4" customFormat="1" ht="12.75"/>
    <row r="2437" s="4" customFormat="1" ht="12.75"/>
    <row r="2438" s="4" customFormat="1" ht="12.75"/>
    <row r="2439" s="4" customFormat="1" ht="12.75"/>
    <row r="2440" s="4" customFormat="1" ht="12.75"/>
    <row r="2441" s="4" customFormat="1" ht="12.75"/>
    <row r="2442" s="4" customFormat="1" ht="12.75"/>
    <row r="2443" s="4" customFormat="1" ht="12.75"/>
    <row r="2444" s="4" customFormat="1" ht="12.75"/>
    <row r="2445" s="4" customFormat="1" ht="12.75"/>
    <row r="2446" s="4" customFormat="1" ht="12.75"/>
    <row r="2447" s="4" customFormat="1" ht="12.75"/>
    <row r="2448" s="4" customFormat="1" ht="12.75"/>
    <row r="2449" s="4" customFormat="1" ht="12.75"/>
    <row r="2450" s="4" customFormat="1" ht="12.75"/>
    <row r="2451" s="4" customFormat="1" ht="12.75"/>
    <row r="2452" s="4" customFormat="1" ht="12.75"/>
    <row r="2453" s="4" customFormat="1" ht="12.75"/>
    <row r="2454" s="4" customFormat="1" ht="12.75"/>
    <row r="2455" s="4" customFormat="1" ht="12.75"/>
    <row r="2456" s="4" customFormat="1" ht="12.75"/>
    <row r="2457" s="4" customFormat="1" ht="12.75"/>
    <row r="2458" s="4" customFormat="1" ht="12.75"/>
    <row r="2459" s="4" customFormat="1" ht="12.75"/>
    <row r="2460" s="4" customFormat="1" ht="12.75"/>
    <row r="2461" s="4" customFormat="1" ht="12.75"/>
    <row r="2462" s="4" customFormat="1" ht="12.75"/>
    <row r="2463" s="4" customFormat="1" ht="12.75"/>
    <row r="2464" s="4" customFormat="1" ht="12.75"/>
    <row r="2465" s="4" customFormat="1" ht="12.75"/>
    <row r="2466" s="4" customFormat="1" ht="12.75"/>
    <row r="2467" s="4" customFormat="1" ht="12.75"/>
    <row r="2468" s="4" customFormat="1" ht="12.75"/>
    <row r="2469" s="4" customFormat="1" ht="12.75"/>
    <row r="2470" s="4" customFormat="1" ht="12.75"/>
    <row r="2471" s="4" customFormat="1" ht="12.75"/>
    <row r="2472" s="4" customFormat="1" ht="12.75"/>
    <row r="2473" s="4" customFormat="1" ht="12.75"/>
    <row r="2474" s="4" customFormat="1" ht="12.75"/>
    <row r="2475" s="4" customFormat="1" ht="12.75"/>
    <row r="2476" s="4" customFormat="1" ht="12.75"/>
    <row r="2477" s="4" customFormat="1" ht="12.75"/>
    <row r="2478" s="4" customFormat="1" ht="12.75"/>
    <row r="2479" s="4" customFormat="1" ht="12.75"/>
    <row r="2480" s="4" customFormat="1" ht="12.75"/>
    <row r="2481" s="4" customFormat="1" ht="12.75"/>
    <row r="2482" s="4" customFormat="1" ht="12.75"/>
    <row r="2483" s="4" customFormat="1" ht="12.75"/>
    <row r="2484" s="4" customFormat="1" ht="12.75"/>
    <row r="2485" s="4" customFormat="1" ht="12.75"/>
    <row r="2486" s="4" customFormat="1" ht="12.75"/>
    <row r="2487" s="4" customFormat="1" ht="12.75"/>
    <row r="2488" s="4" customFormat="1" ht="12.75"/>
    <row r="2489" s="4" customFormat="1" ht="12.75"/>
    <row r="2490" s="4" customFormat="1" ht="12.75"/>
    <row r="2491" s="4" customFormat="1" ht="12.75"/>
    <row r="2492" s="4" customFormat="1" ht="12.75"/>
    <row r="2493" s="4" customFormat="1" ht="12.75"/>
    <row r="2494" s="4" customFormat="1" ht="12.75"/>
    <row r="2495" s="4" customFormat="1" ht="12.75"/>
    <row r="2496" s="4" customFormat="1" ht="12.75"/>
    <row r="2497" s="4" customFormat="1" ht="12.75"/>
    <row r="2498" s="4" customFormat="1" ht="12.75"/>
    <row r="2499" s="4" customFormat="1" ht="12.75"/>
    <row r="2500" s="4" customFormat="1" ht="12.75"/>
    <row r="2501" s="4" customFormat="1" ht="12.75"/>
    <row r="2502" s="4" customFormat="1" ht="12.75"/>
    <row r="2503" s="4" customFormat="1" ht="12.75"/>
    <row r="2504" s="4" customFormat="1" ht="12.75"/>
    <row r="2505" s="4" customFormat="1" ht="12.75"/>
    <row r="2506" s="4" customFormat="1" ht="12.75"/>
    <row r="2507" s="4" customFormat="1" ht="12.75"/>
    <row r="2508" s="4" customFormat="1" ht="12.75"/>
    <row r="2509" s="4" customFormat="1" ht="12.75"/>
    <row r="2510" s="4" customFormat="1" ht="12.75"/>
    <row r="2511" s="4" customFormat="1" ht="12.75"/>
    <row r="2512" s="4" customFormat="1" ht="12.75"/>
    <row r="2513" s="4" customFormat="1" ht="12.75"/>
    <row r="2514" s="4" customFormat="1" ht="12.75"/>
    <row r="2515" s="4" customFormat="1" ht="12.75"/>
    <row r="2516" s="4" customFormat="1" ht="12.75"/>
    <row r="2517" s="4" customFormat="1" ht="12.75"/>
    <row r="2518" s="4" customFormat="1" ht="12.75"/>
    <row r="2519" s="4" customFormat="1" ht="12.75"/>
    <row r="2520" s="4" customFormat="1" ht="12.75"/>
    <row r="2521" s="4" customFormat="1" ht="12.75"/>
    <row r="2522" s="4" customFormat="1" ht="12.75"/>
    <row r="2523" s="4" customFormat="1" ht="12.75"/>
    <row r="2524" s="4" customFormat="1" ht="12.75"/>
    <row r="2525" s="4" customFormat="1" ht="12.75"/>
    <row r="2526" s="4" customFormat="1" ht="12.75"/>
    <row r="2527" s="4" customFormat="1" ht="12.75"/>
    <row r="2528" s="4" customFormat="1" ht="12.75"/>
    <row r="2529" s="4" customFormat="1" ht="12.75"/>
    <row r="2530" s="4" customFormat="1" ht="12.75"/>
    <row r="2531" s="4" customFormat="1" ht="12.75"/>
    <row r="2532" s="4" customFormat="1" ht="12.75"/>
    <row r="2533" s="4" customFormat="1" ht="12.75"/>
    <row r="2534" s="4" customFormat="1" ht="12.75"/>
    <row r="2535" s="4" customFormat="1" ht="12.75"/>
    <row r="2536" s="4" customFormat="1" ht="12.75"/>
    <row r="2537" s="4" customFormat="1" ht="12.75"/>
    <row r="2538" s="4" customFormat="1" ht="12.75"/>
    <row r="2539" s="4" customFormat="1" ht="12.75"/>
    <row r="2540" s="4" customFormat="1" ht="12.75"/>
    <row r="2541" s="4" customFormat="1" ht="12.75"/>
    <row r="2542" s="4" customFormat="1" ht="12.75"/>
    <row r="2543" s="4" customFormat="1" ht="12.75"/>
    <row r="2544" s="4" customFormat="1" ht="12.75"/>
    <row r="2545" s="4" customFormat="1" ht="12.75"/>
    <row r="2546" s="4" customFormat="1" ht="12.75"/>
    <row r="2547" s="4" customFormat="1" ht="12.75"/>
    <row r="2548" s="4" customFormat="1" ht="12.75"/>
    <row r="2549" s="4" customFormat="1" ht="12.75"/>
    <row r="2550" s="4" customFormat="1" ht="12.75"/>
    <row r="2551" s="4" customFormat="1" ht="12.75"/>
    <row r="2552" s="4" customFormat="1" ht="12.75"/>
    <row r="2553" s="4" customFormat="1" ht="12.75"/>
    <row r="2554" s="4" customFormat="1" ht="12.75"/>
    <row r="2555" s="4" customFormat="1" ht="12.75"/>
    <row r="2556" s="4" customFormat="1" ht="12.75"/>
    <row r="2557" s="4" customFormat="1" ht="12.75"/>
    <row r="2558" s="4" customFormat="1" ht="12.75"/>
    <row r="2559" s="4" customFormat="1" ht="12.75"/>
    <row r="2560" s="4" customFormat="1" ht="12.75"/>
    <row r="2561" s="4" customFormat="1" ht="12.75"/>
    <row r="2562" s="4" customFormat="1" ht="12.75"/>
    <row r="2563" s="4" customFormat="1" ht="12.75"/>
    <row r="2564" s="4" customFormat="1" ht="12.75"/>
    <row r="2565" s="4" customFormat="1" ht="12.75"/>
    <row r="2566" s="4" customFormat="1" ht="12.75"/>
    <row r="2567" s="4" customFormat="1" ht="12.75"/>
    <row r="2568" s="4" customFormat="1" ht="12.75"/>
    <row r="2569" s="4" customFormat="1" ht="12.75"/>
    <row r="2570" s="4" customFormat="1" ht="12.75"/>
    <row r="2571" s="4" customFormat="1" ht="12.75"/>
    <row r="2572" s="4" customFormat="1" ht="12.75"/>
    <row r="2573" s="4" customFormat="1" ht="12.75"/>
    <row r="2574" s="4" customFormat="1" ht="12.75"/>
    <row r="2575" s="4" customFormat="1" ht="12.75"/>
    <row r="2576" s="4" customFormat="1" ht="12.75"/>
    <row r="2577" s="4" customFormat="1" ht="12.75"/>
    <row r="2578" s="4" customFormat="1" ht="12.75"/>
    <row r="2579" s="4" customFormat="1" ht="12.75"/>
    <row r="2580" s="4" customFormat="1" ht="12.75"/>
    <row r="2581" s="4" customFormat="1" ht="12.75"/>
    <row r="2582" s="4" customFormat="1" ht="12.75"/>
    <row r="2583" s="4" customFormat="1" ht="12.75"/>
    <row r="2584" s="4" customFormat="1" ht="12.75"/>
    <row r="2585" s="4" customFormat="1" ht="12.75"/>
    <row r="2586" s="4" customFormat="1" ht="12.75"/>
    <row r="2587" s="4" customFormat="1" ht="12.75"/>
    <row r="2588" s="4" customFormat="1" ht="12.75"/>
    <row r="2589" s="4" customFormat="1" ht="12.75"/>
    <row r="2590" s="4" customFormat="1" ht="12.75"/>
    <row r="2591" s="4" customFormat="1" ht="12.75"/>
    <row r="2592" s="4" customFormat="1" ht="12.75"/>
    <row r="2593" s="4" customFormat="1" ht="12.75"/>
    <row r="2594" s="4" customFormat="1" ht="12.75"/>
    <row r="2595" s="4" customFormat="1" ht="12.75"/>
    <row r="2596" s="4" customFormat="1" ht="12.75"/>
    <row r="2597" s="4" customFormat="1" ht="12.75"/>
    <row r="2598" s="4" customFormat="1" ht="12.75"/>
    <row r="2599" s="4" customFormat="1" ht="12.75"/>
    <row r="2600" s="4" customFormat="1" ht="12.75"/>
    <row r="2601" s="4" customFormat="1" ht="12.75"/>
    <row r="2602" s="4" customFormat="1" ht="12.75"/>
    <row r="2603" s="4" customFormat="1" ht="12.75"/>
    <row r="2604" s="4" customFormat="1" ht="12.75"/>
    <row r="2605" s="4" customFormat="1" ht="12.75"/>
    <row r="2606" s="4" customFormat="1" ht="12.75"/>
    <row r="2607" s="4" customFormat="1" ht="12.75"/>
    <row r="2608" s="4" customFormat="1" ht="12.75"/>
    <row r="2609" s="4" customFormat="1" ht="12.75"/>
    <row r="2610" s="4" customFormat="1" ht="12.75"/>
    <row r="2611" s="4" customFormat="1" ht="12.75"/>
    <row r="2612" s="4" customFormat="1" ht="12.75"/>
    <row r="2613" s="4" customFormat="1" ht="12.75"/>
    <row r="2614" s="4" customFormat="1" ht="12.75"/>
    <row r="2615" s="4" customFormat="1" ht="12.75"/>
    <row r="2616" s="4" customFormat="1" ht="12.75"/>
    <row r="2617" s="4" customFormat="1" ht="12.75"/>
    <row r="2618" s="4" customFormat="1" ht="12.75"/>
    <row r="2619" s="4" customFormat="1" ht="12.75"/>
    <row r="2620" s="4" customFormat="1" ht="12.75"/>
    <row r="2621" s="4" customFormat="1" ht="12.75"/>
    <row r="2622" s="4" customFormat="1" ht="12.75"/>
    <row r="2623" s="4" customFormat="1" ht="12.75"/>
    <row r="2624" s="4" customFormat="1" ht="12.75"/>
    <row r="2625" s="4" customFormat="1" ht="12.75"/>
    <row r="2626" s="4" customFormat="1" ht="12.75"/>
    <row r="2627" s="4" customFormat="1" ht="12.75"/>
    <row r="2628" s="4" customFormat="1" ht="12.75"/>
    <row r="2629" s="4" customFormat="1" ht="12.75"/>
    <row r="2630" s="4" customFormat="1" ht="12.75"/>
    <row r="2631" s="4" customFormat="1" ht="12.75"/>
    <row r="2632" s="4" customFormat="1" ht="12.75"/>
    <row r="2633" s="4" customFormat="1" ht="12.75"/>
    <row r="2634" s="4" customFormat="1" ht="12.75"/>
    <row r="2635" s="4" customFormat="1" ht="12.75"/>
    <row r="2636" s="4" customFormat="1" ht="12.75"/>
    <row r="2637" s="4" customFormat="1" ht="12.75"/>
    <row r="2638" s="4" customFormat="1" ht="12.75"/>
    <row r="2639" s="4" customFormat="1" ht="12.75"/>
    <row r="2640" s="4" customFormat="1" ht="12.75"/>
    <row r="2641" s="4" customFormat="1" ht="12.75"/>
    <row r="2642" s="4" customFormat="1" ht="12.75"/>
    <row r="2643" s="4" customFormat="1" ht="12.75"/>
    <row r="2644" s="4" customFormat="1" ht="12.75"/>
    <row r="2645" s="4" customFormat="1" ht="12.75"/>
    <row r="2646" s="4" customFormat="1" ht="12.75"/>
    <row r="2647" s="4" customFormat="1" ht="12.75"/>
    <row r="2648" s="4" customFormat="1" ht="12.75"/>
    <row r="2649" s="4" customFormat="1" ht="12.75"/>
    <row r="2650" s="4" customFormat="1" ht="12.75"/>
    <row r="2651" s="4" customFormat="1" ht="12.75"/>
    <row r="2652" s="4" customFormat="1" ht="12.75"/>
    <row r="2653" s="4" customFormat="1" ht="12.75"/>
    <row r="2654" s="4" customFormat="1" ht="12.75"/>
    <row r="2655" s="4" customFormat="1" ht="12.75"/>
    <row r="2656" s="4" customFormat="1" ht="12.75"/>
    <row r="2657" s="4" customFormat="1" ht="12.75"/>
    <row r="2658" s="4" customFormat="1" ht="12.75"/>
    <row r="2659" s="4" customFormat="1" ht="12.75"/>
    <row r="2660" s="4" customFormat="1" ht="12.75"/>
    <row r="2661" s="4" customFormat="1" ht="12.75"/>
    <row r="2662" s="4" customFormat="1" ht="12.75"/>
    <row r="2663" s="4" customFormat="1" ht="12.75"/>
    <row r="2664" s="4" customFormat="1" ht="12.75"/>
    <row r="2665" s="4" customFormat="1" ht="12.75"/>
    <row r="2666" s="4" customFormat="1" ht="12.75"/>
    <row r="2667" s="4" customFormat="1" ht="12.75"/>
    <row r="2668" s="4" customFormat="1" ht="12.75"/>
    <row r="2669" s="4" customFormat="1" ht="12.75"/>
    <row r="2670" s="4" customFormat="1" ht="12.75"/>
    <row r="2671" s="4" customFormat="1" ht="12.75"/>
    <row r="2672" s="4" customFormat="1" ht="12.75"/>
    <row r="2673" s="4" customFormat="1" ht="12.75"/>
    <row r="2674" s="4" customFormat="1" ht="12.75"/>
    <row r="2675" s="4" customFormat="1" ht="12.75"/>
    <row r="2676" s="4" customFormat="1" ht="12.75"/>
    <row r="2677" s="4" customFormat="1" ht="12.75"/>
    <row r="2678" s="4" customFormat="1" ht="12.75"/>
    <row r="2679" s="4" customFormat="1" ht="12.75"/>
    <row r="2680" s="4" customFormat="1" ht="12.75"/>
    <row r="2681" s="4" customFormat="1" ht="12.75"/>
    <row r="2682" s="4" customFormat="1" ht="12.75"/>
    <row r="2683" s="4" customFormat="1" ht="12.75"/>
    <row r="2684" s="4" customFormat="1" ht="12.75"/>
    <row r="2685" s="4" customFormat="1" ht="12.75"/>
    <row r="2686" s="4" customFormat="1" ht="12.75"/>
    <row r="2687" s="4" customFormat="1" ht="12.75"/>
    <row r="2688" s="4" customFormat="1" ht="12.75"/>
    <row r="2689" s="4" customFormat="1" ht="12.75"/>
    <row r="2690" s="4" customFormat="1" ht="12.75"/>
    <row r="2691" s="4" customFormat="1" ht="12.75"/>
    <row r="2692" s="4" customFormat="1" ht="12.75"/>
    <row r="2693" s="4" customFormat="1" ht="12.75"/>
    <row r="2694" s="4" customFormat="1" ht="12.75"/>
    <row r="2695" s="4" customFormat="1" ht="12.75"/>
    <row r="2696" s="4" customFormat="1" ht="12.75"/>
    <row r="2697" s="4" customFormat="1" ht="12.75"/>
    <row r="2698" s="4" customFormat="1" ht="12.75"/>
    <row r="2699" s="4" customFormat="1" ht="12.75"/>
    <row r="2700" s="4" customFormat="1" ht="12.75"/>
    <row r="2701" s="4" customFormat="1" ht="12.75"/>
    <row r="2702" s="4" customFormat="1" ht="12.75"/>
    <row r="2703" s="4" customFormat="1" ht="12.75"/>
    <row r="2704" s="4" customFormat="1" ht="12.75"/>
    <row r="2705" s="4" customFormat="1" ht="12.75"/>
    <row r="2706" s="4" customFormat="1" ht="12.75"/>
    <row r="2707" s="4" customFormat="1" ht="12.75"/>
    <row r="2708" s="4" customFormat="1" ht="12.75"/>
    <row r="2709" s="4" customFormat="1" ht="12.75"/>
    <row r="2710" s="4" customFormat="1" ht="12.75"/>
    <row r="2711" s="4" customFormat="1" ht="12.75"/>
    <row r="2712" s="4" customFormat="1" ht="12.75"/>
    <row r="2713" s="4" customFormat="1" ht="12.75"/>
    <row r="2714" s="4" customFormat="1" ht="12.75"/>
    <row r="2715" s="4" customFormat="1" ht="12.75"/>
    <row r="2716" s="4" customFormat="1" ht="12.75"/>
    <row r="2717" s="4" customFormat="1" ht="12.75"/>
    <row r="2718" s="4" customFormat="1" ht="12.75"/>
    <row r="2719" s="4" customFormat="1" ht="12.75"/>
    <row r="2720" s="4" customFormat="1" ht="12.75"/>
    <row r="2721" s="4" customFormat="1" ht="12.75"/>
    <row r="2722" s="4" customFormat="1" ht="12.75"/>
    <row r="2723" s="4" customFormat="1" ht="12.75"/>
    <row r="2724" s="4" customFormat="1" ht="12.75"/>
    <row r="2725" s="4" customFormat="1" ht="12.75"/>
    <row r="2726" s="4" customFormat="1" ht="12.75"/>
    <row r="2727" s="4" customFormat="1" ht="12.75"/>
    <row r="2728" s="4" customFormat="1" ht="12.75"/>
    <row r="2729" s="4" customFormat="1" ht="12.75"/>
    <row r="2730" s="4" customFormat="1" ht="12.75"/>
    <row r="2731" s="4" customFormat="1" ht="12.75"/>
    <row r="2732" s="4" customFormat="1" ht="12.75"/>
    <row r="2733" s="4" customFormat="1" ht="12.75"/>
    <row r="2734" s="4" customFormat="1" ht="12.75"/>
    <row r="2735" s="4" customFormat="1" ht="12.75"/>
    <row r="2736" s="4" customFormat="1" ht="12.75"/>
    <row r="2737" s="4" customFormat="1" ht="12.75"/>
    <row r="2738" s="4" customFormat="1" ht="12.75"/>
    <row r="2739" s="4" customFormat="1" ht="12.75"/>
    <row r="2740" s="4" customFormat="1" ht="12.75"/>
    <row r="2741" s="4" customFormat="1" ht="12.75"/>
    <row r="2742" s="4" customFormat="1" ht="12.75"/>
    <row r="2743" s="4" customFormat="1" ht="12.75"/>
    <row r="2744" s="4" customFormat="1" ht="12.75"/>
    <row r="2745" s="4" customFormat="1" ht="12.75"/>
    <row r="2746" s="4" customFormat="1" ht="12.75"/>
    <row r="2747" s="4" customFormat="1" ht="12.75"/>
    <row r="2748" s="4" customFormat="1" ht="12.75"/>
    <row r="2749" s="4" customFormat="1" ht="12.75"/>
    <row r="2750" s="4" customFormat="1" ht="12.75"/>
    <row r="2751" s="4" customFormat="1" ht="12.75"/>
    <row r="2752" s="4" customFormat="1" ht="12.75"/>
    <row r="2753" s="4" customFormat="1" ht="12.75"/>
    <row r="2754" s="4" customFormat="1" ht="12.75"/>
    <row r="2755" s="4" customFormat="1" ht="12.75"/>
    <row r="2756" s="4" customFormat="1" ht="12.75"/>
    <row r="2757" s="4" customFormat="1" ht="12.75"/>
    <row r="2758" s="4" customFormat="1" ht="12.75"/>
    <row r="2759" s="4" customFormat="1" ht="12.75"/>
    <row r="2760" s="4" customFormat="1" ht="12.75"/>
    <row r="2761" s="4" customFormat="1" ht="12.75"/>
    <row r="2762" s="4" customFormat="1" ht="12.75"/>
    <row r="2763" s="4" customFormat="1" ht="12.75"/>
    <row r="2764" s="4" customFormat="1" ht="12.75"/>
    <row r="2765" s="4" customFormat="1" ht="12.75"/>
    <row r="2766" s="4" customFormat="1" ht="12.75"/>
    <row r="2767" s="4" customFormat="1" ht="12.75"/>
    <row r="2768" s="4" customFormat="1" ht="12.75"/>
    <row r="2769" s="4" customFormat="1" ht="12.75"/>
    <row r="2770" s="4" customFormat="1" ht="12.75"/>
    <row r="2771" s="4" customFormat="1" ht="12.75"/>
    <row r="2772" s="4" customFormat="1" ht="12.75"/>
    <row r="2773" s="4" customFormat="1" ht="12.75"/>
    <row r="2774" s="4" customFormat="1" ht="12.75"/>
    <row r="2775" s="4" customFormat="1" ht="12.75"/>
    <row r="2776" s="4" customFormat="1" ht="12.75"/>
    <row r="2777" s="4" customFormat="1" ht="12.75"/>
    <row r="2778" s="4" customFormat="1" ht="12.75"/>
    <row r="2779" s="4" customFormat="1" ht="12.75"/>
    <row r="2780" s="4" customFormat="1" ht="12.75"/>
    <row r="2781" s="4" customFormat="1" ht="12.75"/>
    <row r="2782" s="4" customFormat="1" ht="12.75"/>
    <row r="2783" s="4" customFormat="1" ht="12.75"/>
    <row r="2784" s="4" customFormat="1" ht="12.75"/>
    <row r="2785" s="4" customFormat="1" ht="12.75"/>
    <row r="2786" s="4" customFormat="1" ht="12.75"/>
    <row r="2787" s="4" customFormat="1" ht="12.75"/>
    <row r="2788" s="4" customFormat="1" ht="12.75"/>
    <row r="2789" s="4" customFormat="1" ht="12.75"/>
    <row r="2790" s="4" customFormat="1" ht="12.75"/>
    <row r="2791" s="4" customFormat="1" ht="12.75"/>
    <row r="2792" s="4" customFormat="1" ht="12.75"/>
    <row r="2793" s="4" customFormat="1" ht="12.75"/>
    <row r="2794" s="4" customFormat="1" ht="12.75"/>
    <row r="2795" s="4" customFormat="1" ht="12.75"/>
    <row r="2796" s="4" customFormat="1" ht="12.75"/>
    <row r="2797" s="4" customFormat="1" ht="12.75"/>
    <row r="2798" s="4" customFormat="1" ht="12.75"/>
    <row r="2799" s="4" customFormat="1" ht="12.75"/>
    <row r="2800" s="4" customFormat="1" ht="12.75"/>
    <row r="2801" s="4" customFormat="1" ht="12.75"/>
    <row r="2802" s="4" customFormat="1" ht="12.75"/>
    <row r="2803" s="4" customFormat="1" ht="12.75"/>
    <row r="2804" s="4" customFormat="1" ht="12.75"/>
    <row r="2805" s="4" customFormat="1" ht="12.75"/>
    <row r="2806" s="4" customFormat="1" ht="12.75"/>
    <row r="2807" s="4" customFormat="1" ht="12.75"/>
    <row r="2808" s="4" customFormat="1" ht="12.75"/>
    <row r="2809" s="4" customFormat="1" ht="12.75"/>
    <row r="2810" s="4" customFormat="1" ht="12.75"/>
    <row r="2811" s="4" customFormat="1" ht="12.75"/>
    <row r="2812" s="4" customFormat="1" ht="12.75"/>
    <row r="2813" s="4" customFormat="1" ht="12.75"/>
    <row r="2814" s="4" customFormat="1" ht="12.75"/>
    <row r="2815" s="4" customFormat="1" ht="12.75"/>
    <row r="2816" s="4" customFormat="1" ht="12.75"/>
    <row r="2817" s="4" customFormat="1" ht="12.75"/>
    <row r="2818" s="4" customFormat="1" ht="12.75"/>
    <row r="2819" s="4" customFormat="1" ht="12.75"/>
    <row r="2820" s="4" customFormat="1" ht="12.75"/>
    <row r="2821" s="4" customFormat="1" ht="12.75"/>
    <row r="2822" s="4" customFormat="1" ht="12.75"/>
    <row r="2823" s="4" customFormat="1" ht="12.75"/>
    <row r="2824" s="4" customFormat="1" ht="12.75"/>
    <row r="2825" s="4" customFormat="1" ht="12.75"/>
    <row r="2826" s="4" customFormat="1" ht="12.75"/>
    <row r="2827" s="4" customFormat="1" ht="12.75"/>
    <row r="2828" s="4" customFormat="1" ht="12.75"/>
    <row r="2829" s="4" customFormat="1" ht="12.75"/>
    <row r="2830" s="4" customFormat="1" ht="12.75"/>
    <row r="2831" s="4" customFormat="1" ht="12.75"/>
    <row r="2832" s="4" customFormat="1" ht="12.75"/>
    <row r="2833" s="4" customFormat="1" ht="12.75"/>
    <row r="2834" s="4" customFormat="1" ht="12.75"/>
    <row r="2835" s="4" customFormat="1" ht="12.75"/>
    <row r="2836" s="4" customFormat="1" ht="12.75"/>
    <row r="2837" s="4" customFormat="1" ht="12.75"/>
    <row r="2838" s="4" customFormat="1" ht="12.75"/>
    <row r="2839" s="4" customFormat="1" ht="12.75"/>
    <row r="2840" s="4" customFormat="1" ht="12.75"/>
    <row r="2841" s="4" customFormat="1" ht="12.75"/>
    <row r="2842" s="4" customFormat="1" ht="12.75"/>
    <row r="2843" s="4" customFormat="1" ht="12.75"/>
    <row r="2844" s="4" customFormat="1" ht="12.75"/>
    <row r="2845" s="4" customFormat="1" ht="12.75"/>
    <row r="2846" s="4" customFormat="1" ht="12.75"/>
    <row r="2847" s="4" customFormat="1" ht="12.75"/>
    <row r="2848" s="4" customFormat="1" ht="12.75"/>
    <row r="2849" s="4" customFormat="1" ht="12.75"/>
    <row r="2850" s="4" customFormat="1" ht="12.75"/>
    <row r="2851" s="4" customFormat="1" ht="12.75"/>
    <row r="2852" s="4" customFormat="1" ht="12.75"/>
    <row r="2853" s="4" customFormat="1" ht="12.75"/>
    <row r="2854" s="4" customFormat="1" ht="12.75"/>
    <row r="2855" s="4" customFormat="1" ht="12.75"/>
    <row r="2856" s="4" customFormat="1" ht="12.75"/>
    <row r="2857" s="4" customFormat="1" ht="12.75"/>
    <row r="2858" s="4" customFormat="1" ht="12.75"/>
    <row r="2859" s="4" customFormat="1" ht="12.75"/>
    <row r="2860" s="4" customFormat="1" ht="12.75"/>
    <row r="2861" s="4" customFormat="1" ht="12.75"/>
    <row r="2862" s="4" customFormat="1" ht="12.75"/>
    <row r="2863" s="4" customFormat="1" ht="12.75"/>
    <row r="2864" s="4" customFormat="1" ht="12.75"/>
    <row r="2865" s="4" customFormat="1" ht="12.75"/>
    <row r="2866" s="4" customFormat="1" ht="12.75"/>
    <row r="2867" s="4" customFormat="1" ht="12.75"/>
    <row r="2868" s="4" customFormat="1" ht="12.75"/>
    <row r="2869" s="4" customFormat="1" ht="12.75"/>
    <row r="2870" s="4" customFormat="1" ht="12.75"/>
    <row r="2871" s="4" customFormat="1" ht="12.75"/>
    <row r="2872" s="4" customFormat="1" ht="12.75"/>
    <row r="2873" s="4" customFormat="1" ht="12.75"/>
    <row r="2874" s="4" customFormat="1" ht="12.75"/>
    <row r="2875" s="4" customFormat="1" ht="12.75"/>
    <row r="2876" s="4" customFormat="1" ht="12.75"/>
    <row r="2877" s="4" customFormat="1" ht="12.75"/>
    <row r="2878" s="4" customFormat="1" ht="12.75"/>
    <row r="2879" s="4" customFormat="1" ht="12.75"/>
    <row r="2880" s="4" customFormat="1" ht="12.75"/>
    <row r="2881" s="4" customFormat="1" ht="12.75"/>
    <row r="2882" s="4" customFormat="1" ht="12.75"/>
    <row r="2883" s="4" customFormat="1" ht="12.75"/>
    <row r="2884" s="4" customFormat="1" ht="12.75"/>
    <row r="2885" s="4" customFormat="1" ht="12.75"/>
    <row r="2886" s="4" customFormat="1" ht="12.75"/>
    <row r="2887" s="4" customFormat="1" ht="12.75"/>
    <row r="2888" s="4" customFormat="1" ht="12.75"/>
    <row r="2889" s="4" customFormat="1" ht="12.75"/>
    <row r="2890" s="4" customFormat="1" ht="12.75"/>
    <row r="2891" s="4" customFormat="1" ht="12.75"/>
    <row r="2892" s="4" customFormat="1" ht="12.75"/>
    <row r="2893" s="4" customFormat="1" ht="12.75"/>
    <row r="2894" s="4" customFormat="1" ht="12.75"/>
    <row r="2895" s="4" customFormat="1" ht="12.75"/>
    <row r="2896" s="4" customFormat="1" ht="12.75"/>
    <row r="2897" s="4" customFormat="1" ht="12.75"/>
    <row r="2898" s="4" customFormat="1" ht="12.75"/>
    <row r="2899" s="4" customFormat="1" ht="12.75"/>
    <row r="2900" s="4" customFormat="1" ht="12.75"/>
    <row r="2901" s="4" customFormat="1" ht="12.75"/>
    <row r="2902" s="4" customFormat="1" ht="12.75"/>
    <row r="2903" s="4" customFormat="1" ht="12.75"/>
    <row r="2904" s="4" customFormat="1" ht="12.75"/>
    <row r="2905" s="4" customFormat="1" ht="12.75"/>
    <row r="2906" s="4" customFormat="1" ht="12.75"/>
    <row r="2907" s="4" customFormat="1" ht="12.75"/>
    <row r="2908" s="4" customFormat="1" ht="12.75"/>
    <row r="2909" s="4" customFormat="1" ht="12.75"/>
    <row r="2910" s="4" customFormat="1" ht="12.75"/>
    <row r="2911" s="4" customFormat="1" ht="12.75"/>
    <row r="2912" s="4" customFormat="1" ht="12.75"/>
    <row r="2913" s="4" customFormat="1" ht="12.75"/>
    <row r="2914" s="4" customFormat="1" ht="12.75"/>
    <row r="2915" s="4" customFormat="1" ht="12.75"/>
    <row r="2916" s="4" customFormat="1" ht="12.75"/>
    <row r="2917" s="4" customFormat="1" ht="12.75"/>
    <row r="2918" s="4" customFormat="1" ht="12.75"/>
    <row r="2919" s="4" customFormat="1" ht="12.75"/>
    <row r="2920" s="4" customFormat="1" ht="12.75"/>
    <row r="2921" s="4" customFormat="1" ht="12.75"/>
    <row r="2922" s="4" customFormat="1" ht="12.75"/>
    <row r="2923" s="4" customFormat="1" ht="12.75"/>
    <row r="2924" s="4" customFormat="1" ht="12.75"/>
    <row r="2925" s="4" customFormat="1" ht="12.75"/>
    <row r="2926" s="4" customFormat="1" ht="12.75"/>
    <row r="2927" s="4" customFormat="1" ht="12.75"/>
    <row r="2928" s="4" customFormat="1" ht="12.75"/>
    <row r="2929" s="4" customFormat="1" ht="12.75"/>
    <row r="2930" s="4" customFormat="1" ht="12.75"/>
    <row r="2931" s="4" customFormat="1" ht="12.75"/>
    <row r="2932" s="4" customFormat="1" ht="12.75"/>
    <row r="2933" s="4" customFormat="1" ht="12.75"/>
    <row r="2934" s="4" customFormat="1" ht="12.75"/>
    <row r="2935" s="4" customFormat="1" ht="12.75"/>
    <row r="2936" s="4" customFormat="1" ht="12.75"/>
    <row r="2937" s="4" customFormat="1" ht="12.75"/>
    <row r="2938" s="4" customFormat="1" ht="12.75"/>
    <row r="2939" s="4" customFormat="1" ht="12.75"/>
    <row r="2940" s="4" customFormat="1" ht="12.75"/>
    <row r="2941" s="4" customFormat="1" ht="12.75"/>
    <row r="2942" s="4" customFormat="1" ht="12.75"/>
    <row r="2943" s="4" customFormat="1" ht="12.75"/>
    <row r="2944" s="4" customFormat="1" ht="12.75"/>
    <row r="2945" s="4" customFormat="1" ht="12.75"/>
    <row r="2946" s="4" customFormat="1" ht="12.75"/>
    <row r="2947" s="4" customFormat="1" ht="12.75"/>
    <row r="2948" s="4" customFormat="1" ht="12.75"/>
    <row r="2949" s="4" customFormat="1" ht="12.75"/>
    <row r="2950" s="4" customFormat="1" ht="12.75"/>
    <row r="2951" s="4" customFormat="1" ht="12.75"/>
    <row r="2952" s="4" customFormat="1" ht="12.75"/>
    <row r="2953" s="4" customFormat="1" ht="12.75"/>
    <row r="2954" s="4" customFormat="1" ht="12.75"/>
    <row r="2955" s="4" customFormat="1" ht="12.75"/>
    <row r="2956" s="4" customFormat="1" ht="12.75"/>
    <row r="2957" s="4" customFormat="1" ht="12.75"/>
    <row r="2958" s="4" customFormat="1" ht="12.75"/>
    <row r="2959" s="4" customFormat="1" ht="12.75"/>
    <row r="2960" s="4" customFormat="1" ht="12.75"/>
    <row r="2961" s="4" customFormat="1" ht="12.75"/>
    <row r="2962" s="4" customFormat="1" ht="12.75"/>
    <row r="2963" s="4" customFormat="1" ht="12.75"/>
    <row r="2964" s="4" customFormat="1" ht="12.75"/>
    <row r="2965" s="4" customFormat="1" ht="12.75"/>
    <row r="2966" s="4" customFormat="1" ht="12.75"/>
    <row r="2967" s="4" customFormat="1" ht="12.75"/>
    <row r="2968" s="4" customFormat="1" ht="12.75"/>
    <row r="2969" s="4" customFormat="1" ht="12.75"/>
    <row r="2970" s="4" customFormat="1" ht="12.75"/>
    <row r="2971" s="4" customFormat="1" ht="12.75"/>
    <row r="2972" s="4" customFormat="1" ht="12.75"/>
    <row r="2973" s="4" customFormat="1" ht="12.75"/>
    <row r="2974" s="4" customFormat="1" ht="12.75"/>
    <row r="2975" s="4" customFormat="1" ht="12.75"/>
    <row r="2976" s="4" customFormat="1" ht="12.75"/>
    <row r="2977" s="4" customFormat="1" ht="12.75"/>
    <row r="2978" s="4" customFormat="1" ht="12.75"/>
    <row r="2979" s="4" customFormat="1" ht="12.75"/>
    <row r="2980" s="4" customFormat="1" ht="12.75"/>
    <row r="2981" s="4" customFormat="1" ht="12.75"/>
    <row r="2982" s="4" customFormat="1" ht="12.75"/>
    <row r="2983" s="4" customFormat="1" ht="12.75"/>
    <row r="2984" s="4" customFormat="1" ht="12.75"/>
    <row r="2985" s="4" customFormat="1" ht="12.75"/>
    <row r="2986" s="4" customFormat="1" ht="12.75"/>
    <row r="2987" s="4" customFormat="1" ht="12.75"/>
    <row r="2988" s="4" customFormat="1" ht="12.75"/>
    <row r="2989" s="4" customFormat="1" ht="12.75"/>
    <row r="2990" s="4" customFormat="1" ht="12.75"/>
    <row r="2991" s="4" customFormat="1" ht="12.75"/>
    <row r="2992" s="4" customFormat="1" ht="12.75"/>
    <row r="2993" s="4" customFormat="1" ht="12.75"/>
    <row r="2994" s="4" customFormat="1" ht="12.75"/>
    <row r="2995" s="4" customFormat="1" ht="12.75"/>
    <row r="2996" s="4" customFormat="1" ht="12.75"/>
    <row r="2997" s="4" customFormat="1" ht="12.75"/>
    <row r="2998" s="4" customFormat="1" ht="12.75"/>
    <row r="2999" s="4" customFormat="1" ht="12.75"/>
    <row r="3000" s="4" customFormat="1" ht="12.75"/>
    <row r="3001" s="4" customFormat="1" ht="12.75"/>
    <row r="3002" s="4" customFormat="1" ht="12.75"/>
    <row r="3003" s="4" customFormat="1" ht="12.75"/>
    <row r="3004" s="4" customFormat="1" ht="12.75"/>
    <row r="3005" s="4" customFormat="1" ht="12.75"/>
    <row r="3006" s="4" customFormat="1" ht="12.75"/>
    <row r="3007" s="4" customFormat="1" ht="12.75"/>
    <row r="3008" s="4" customFormat="1" ht="12.75"/>
    <row r="3009" s="4" customFormat="1" ht="12.75"/>
    <row r="3010" s="4" customFormat="1" ht="12.75"/>
    <row r="3011" s="4" customFormat="1" ht="12.75"/>
    <row r="3012" s="4" customFormat="1" ht="12.75"/>
    <row r="3013" s="4" customFormat="1" ht="12.75"/>
    <row r="3014" s="4" customFormat="1" ht="12.75"/>
    <row r="3015" s="4" customFormat="1" ht="12.75"/>
    <row r="3016" s="4" customFormat="1" ht="12.75"/>
    <row r="3017" s="4" customFormat="1" ht="12.75"/>
    <row r="3018" s="4" customFormat="1" ht="12.75"/>
    <row r="3019" s="4" customFormat="1" ht="12.75"/>
    <row r="3020" s="4" customFormat="1" ht="12.75"/>
    <row r="3021" s="4" customFormat="1" ht="12.75"/>
    <row r="3022" s="4" customFormat="1" ht="12.75"/>
    <row r="3023" s="4" customFormat="1" ht="12.75"/>
    <row r="3024" s="4" customFormat="1" ht="12.75"/>
    <row r="3025" s="4" customFormat="1" ht="12.75"/>
    <row r="3026" s="4" customFormat="1" ht="12.75"/>
    <row r="3027" s="4" customFormat="1" ht="12.75"/>
    <row r="3028" s="4" customFormat="1" ht="12.75"/>
    <row r="3029" s="4" customFormat="1" ht="12.75"/>
    <row r="3030" s="4" customFormat="1" ht="12.75"/>
    <row r="3031" s="4" customFormat="1" ht="12.75"/>
    <row r="3032" s="4" customFormat="1" ht="12.75"/>
    <row r="3033" s="4" customFormat="1" ht="12.75"/>
    <row r="3034" s="4" customFormat="1" ht="12.75"/>
    <row r="3035" s="4" customFormat="1" ht="12.75"/>
    <row r="3036" s="4" customFormat="1" ht="12.75"/>
    <row r="3037" s="4" customFormat="1" ht="12.75"/>
    <row r="3038" s="4" customFormat="1" ht="12.75"/>
    <row r="3039" s="4" customFormat="1" ht="12.75"/>
    <row r="3040" s="4" customFormat="1" ht="12.75"/>
    <row r="3041" s="4" customFormat="1" ht="12.75"/>
    <row r="3042" s="4" customFormat="1" ht="12.75"/>
    <row r="3043" s="4" customFormat="1" ht="12.75"/>
    <row r="3044" s="4" customFormat="1" ht="12.75"/>
    <row r="3045" s="4" customFormat="1" ht="12.75"/>
    <row r="3046" s="4" customFormat="1" ht="12.75"/>
    <row r="3047" s="4" customFormat="1" ht="12.75"/>
    <row r="3048" s="4" customFormat="1" ht="12.75"/>
    <row r="3049" s="4" customFormat="1" ht="12.75"/>
    <row r="3050" s="4" customFormat="1" ht="12.75"/>
    <row r="3051" s="4" customFormat="1" ht="12.75"/>
    <row r="3052" s="4" customFormat="1" ht="12.75"/>
    <row r="3053" s="4" customFormat="1" ht="12.75"/>
    <row r="3054" s="4" customFormat="1" ht="12.75"/>
    <row r="3055" s="4" customFormat="1" ht="12.75"/>
    <row r="3056" s="4" customFormat="1" ht="12.75"/>
    <row r="3057" s="4" customFormat="1" ht="12.75"/>
    <row r="3058" s="4" customFormat="1" ht="12.75"/>
    <row r="3059" s="4" customFormat="1" ht="12.75"/>
    <row r="3060" s="4" customFormat="1" ht="12.75"/>
    <row r="3061" s="4" customFormat="1" ht="12.75"/>
    <row r="3062" s="4" customFormat="1" ht="12.75"/>
    <row r="3063" s="4" customFormat="1" ht="12.75"/>
    <row r="3064" s="4" customFormat="1" ht="12.75"/>
    <row r="3065" s="4" customFormat="1" ht="12.75"/>
    <row r="3066" s="4" customFormat="1" ht="12.75"/>
    <row r="3067" s="4" customFormat="1" ht="12.75"/>
    <row r="3068" s="4" customFormat="1" ht="12.75"/>
    <row r="3069" s="4" customFormat="1" ht="12.75"/>
    <row r="3070" s="4" customFormat="1" ht="12.75"/>
    <row r="3071" s="4" customFormat="1" ht="12.75"/>
    <row r="3072" s="4" customFormat="1" ht="12.75"/>
    <row r="3073" s="4" customFormat="1" ht="12.75"/>
    <row r="3074" s="4" customFormat="1" ht="12.75"/>
    <row r="3075" s="4" customFormat="1" ht="12.75"/>
    <row r="3076" s="4" customFormat="1" ht="12.75"/>
    <row r="3077" s="4" customFormat="1" ht="12.75"/>
    <row r="3078" s="4" customFormat="1" ht="12.75"/>
    <row r="3079" s="4" customFormat="1" ht="12.75"/>
    <row r="3080" s="4" customFormat="1" ht="12.75"/>
    <row r="3081" s="4" customFormat="1" ht="12.75"/>
    <row r="3082" s="4" customFormat="1" ht="12.75"/>
    <row r="3083" s="4" customFormat="1" ht="12.75"/>
    <row r="3084" s="4" customFormat="1" ht="12.75"/>
    <row r="3085" s="4" customFormat="1" ht="12.75"/>
    <row r="3086" s="4" customFormat="1" ht="12.75"/>
    <row r="3087" s="4" customFormat="1" ht="12.75"/>
    <row r="3088" s="4" customFormat="1" ht="12.75"/>
    <row r="3089" s="4" customFormat="1" ht="12.75"/>
    <row r="3090" s="4" customFormat="1" ht="12.75"/>
    <row r="3091" s="4" customFormat="1" ht="12.75"/>
    <row r="3092" s="4" customFormat="1" ht="12.75"/>
    <row r="3093" s="4" customFormat="1" ht="12.75"/>
    <row r="3094" s="4" customFormat="1" ht="12.75"/>
    <row r="3095" s="4" customFormat="1" ht="12.75"/>
    <row r="3096" s="4" customFormat="1" ht="12.75"/>
    <row r="3097" s="4" customFormat="1" ht="12.75"/>
    <row r="3098" s="4" customFormat="1" ht="12.75"/>
    <row r="3099" s="4" customFormat="1" ht="12.75"/>
    <row r="3100" s="4" customFormat="1" ht="12.75"/>
    <row r="3101" s="4" customFormat="1" ht="12.75"/>
    <row r="3102" s="4" customFormat="1" ht="12.75"/>
    <row r="3103" s="4" customFormat="1" ht="12.75"/>
    <row r="3104" s="4" customFormat="1" ht="12.75"/>
    <row r="3105" s="4" customFormat="1" ht="12.75"/>
    <row r="3106" s="4" customFormat="1" ht="12.75"/>
    <row r="3107" s="4" customFormat="1" ht="12.75"/>
    <row r="3108" s="4" customFormat="1" ht="12.75"/>
    <row r="3109" s="4" customFormat="1" ht="12.75"/>
    <row r="3110" s="4" customFormat="1" ht="12.75"/>
    <row r="3111" s="4" customFormat="1" ht="12.75"/>
    <row r="3112" s="4" customFormat="1" ht="12.75"/>
    <row r="3113" s="4" customFormat="1" ht="12.75"/>
    <row r="3114" s="4" customFormat="1" ht="12.75"/>
    <row r="3115" s="4" customFormat="1" ht="12.75"/>
    <row r="3116" s="4" customFormat="1" ht="12.75"/>
    <row r="3117" s="4" customFormat="1" ht="12.75"/>
    <row r="3118" s="4" customFormat="1" ht="12.75"/>
    <row r="3119" s="4" customFormat="1" ht="12.75"/>
    <row r="3120" s="4" customFormat="1" ht="12.75"/>
    <row r="3121" s="4" customFormat="1" ht="12.75"/>
    <row r="3122" s="4" customFormat="1" ht="12.75"/>
    <row r="3123" s="4" customFormat="1" ht="12.75"/>
    <row r="3124" s="4" customFormat="1" ht="12.75"/>
    <row r="3125" s="4" customFormat="1" ht="12.75"/>
    <row r="3126" s="4" customFormat="1" ht="12.75"/>
    <row r="3127" s="4" customFormat="1" ht="12.75"/>
    <row r="3128" s="4" customFormat="1" ht="12.75"/>
    <row r="3129" s="4" customFormat="1" ht="12.75"/>
    <row r="3130" s="4" customFormat="1" ht="12.75"/>
    <row r="3131" s="4" customFormat="1" ht="12.75"/>
    <row r="3132" s="4" customFormat="1" ht="12.75"/>
    <row r="3133" s="4" customFormat="1" ht="12.75"/>
    <row r="3134" s="4" customFormat="1" ht="12.75"/>
    <row r="3135" s="4" customFormat="1" ht="12.75"/>
    <row r="3136" s="4" customFormat="1" ht="12.75"/>
    <row r="3137" s="4" customFormat="1" ht="12.75"/>
    <row r="3138" s="4" customFormat="1" ht="12.75"/>
    <row r="3139" s="4" customFormat="1" ht="12.75"/>
    <row r="3140" s="4" customFormat="1" ht="12.75"/>
    <row r="3141" s="4" customFormat="1" ht="12.75"/>
    <row r="3142" s="4" customFormat="1" ht="12.75"/>
    <row r="3143" s="4" customFormat="1" ht="12.75"/>
    <row r="3144" s="4" customFormat="1" ht="12.75"/>
    <row r="3145" s="4" customFormat="1" ht="12.75"/>
    <row r="3146" s="4" customFormat="1" ht="12.75"/>
    <row r="3147" s="4" customFormat="1" ht="12.75"/>
    <row r="3148" s="4" customFormat="1" ht="12.75"/>
    <row r="3149" s="4" customFormat="1" ht="12.75"/>
    <row r="3150" s="4" customFormat="1" ht="12.75"/>
    <row r="3151" s="4" customFormat="1" ht="12.75"/>
    <row r="3152" s="4" customFormat="1" ht="12.75"/>
    <row r="3153" s="4" customFormat="1" ht="12.75"/>
    <row r="3154" s="4" customFormat="1" ht="12.75"/>
    <row r="3155" s="4" customFormat="1" ht="12.75"/>
    <row r="3156" s="4" customFormat="1" ht="12.75"/>
    <row r="3157" s="4" customFormat="1" ht="12.75"/>
    <row r="3158" s="4" customFormat="1" ht="12.75"/>
    <row r="3159" s="4" customFormat="1" ht="12.75"/>
    <row r="3160" s="4" customFormat="1" ht="12.75"/>
    <row r="3161" s="4" customFormat="1" ht="12.75"/>
    <row r="3162" s="4" customFormat="1" ht="12.75"/>
    <row r="3163" s="4" customFormat="1" ht="12.75"/>
    <row r="3164" s="4" customFormat="1" ht="12.75"/>
    <row r="3165" s="4" customFormat="1" ht="12.75"/>
    <row r="3166" s="4" customFormat="1" ht="12.75"/>
    <row r="3167" s="4" customFormat="1" ht="12.75"/>
    <row r="3168" s="4" customFormat="1" ht="12.75"/>
    <row r="3169" s="4" customFormat="1" ht="12.75"/>
    <row r="3170" s="4" customFormat="1" ht="12.75"/>
    <row r="3171" s="4" customFormat="1" ht="12.75"/>
    <row r="3172" s="4" customFormat="1" ht="12.75"/>
    <row r="3173" s="4" customFormat="1" ht="12.75"/>
    <row r="3174" s="4" customFormat="1" ht="12.75"/>
    <row r="3175" s="4" customFormat="1" ht="12.75"/>
    <row r="3176" s="4" customFormat="1" ht="12.75"/>
    <row r="3177" s="4" customFormat="1" ht="12.75"/>
    <row r="3178" s="4" customFormat="1" ht="12.75"/>
    <row r="3179" s="4" customFormat="1" ht="12.75"/>
    <row r="3180" s="4" customFormat="1" ht="12.75"/>
    <row r="3181" s="4" customFormat="1" ht="12.75"/>
    <row r="3182" s="4" customFormat="1" ht="12.75"/>
    <row r="3183" s="4" customFormat="1" ht="12.75"/>
    <row r="3184" s="4" customFormat="1" ht="12.75"/>
    <row r="3185" s="4" customFormat="1" ht="12.75"/>
    <row r="3186" s="4" customFormat="1" ht="12.75"/>
    <row r="3187" s="4" customFormat="1" ht="12.75"/>
    <row r="3188" s="4" customFormat="1" ht="12.75"/>
    <row r="3189" s="4" customFormat="1" ht="12.75"/>
    <row r="3190" s="4" customFormat="1" ht="12.75"/>
    <row r="3191" s="4" customFormat="1" ht="12.75"/>
    <row r="3192" s="4" customFormat="1" ht="12.75"/>
    <row r="3193" s="4" customFormat="1" ht="12.75"/>
    <row r="3194" s="4" customFormat="1" ht="12.75"/>
    <row r="3195" s="4" customFormat="1" ht="12.75"/>
    <row r="3196" s="4" customFormat="1" ht="12.75"/>
    <row r="3197" s="4" customFormat="1" ht="12.75"/>
    <row r="3198" s="4" customFormat="1" ht="12.75"/>
    <row r="3199" s="4" customFormat="1" ht="12.75"/>
    <row r="3200" s="4" customFormat="1" ht="12.75"/>
    <row r="3201" s="4" customFormat="1" ht="12.75"/>
    <row r="3202" s="4" customFormat="1" ht="12.75"/>
    <row r="3203" s="4" customFormat="1" ht="12.75"/>
    <row r="3204" s="4" customFormat="1" ht="12.75"/>
    <row r="3205" s="4" customFormat="1" ht="12.75"/>
    <row r="3206" s="4" customFormat="1" ht="12.75"/>
    <row r="3207" s="4" customFormat="1" ht="12.75"/>
    <row r="3208" s="4" customFormat="1" ht="12.75"/>
    <row r="3209" s="4" customFormat="1" ht="12.75"/>
    <row r="3210" s="4" customFormat="1" ht="12.75"/>
    <row r="3211" s="4" customFormat="1" ht="12.75"/>
    <row r="3212" s="4" customFormat="1" ht="12.75"/>
    <row r="3213" s="4" customFormat="1" ht="12.75"/>
    <row r="3214" s="4" customFormat="1" ht="12.75"/>
    <row r="3215" s="4" customFormat="1" ht="12.75"/>
    <row r="3216" s="4" customFormat="1" ht="12.75"/>
    <row r="3217" s="4" customFormat="1" ht="12.75"/>
    <row r="3218" s="4" customFormat="1" ht="12.75"/>
    <row r="3219" s="4" customFormat="1" ht="12.75"/>
    <row r="3220" s="4" customFormat="1" ht="12.75"/>
    <row r="3221" s="4" customFormat="1" ht="12.75"/>
    <row r="3222" s="4" customFormat="1" ht="12.75"/>
    <row r="3223" s="4" customFormat="1" ht="12.75"/>
    <row r="3224" s="4" customFormat="1" ht="12.75"/>
    <row r="3225" s="4" customFormat="1" ht="12.75"/>
    <row r="3226" s="4" customFormat="1" ht="12.75"/>
    <row r="3227" s="4" customFormat="1" ht="12.75"/>
    <row r="3228" s="4" customFormat="1" ht="12.75"/>
    <row r="3229" s="4" customFormat="1" ht="12.75"/>
    <row r="3230" s="4" customFormat="1" ht="12.75"/>
    <row r="3231" s="4" customFormat="1" ht="12.75"/>
    <row r="3232" s="4" customFormat="1" ht="12.75"/>
    <row r="3233" s="4" customFormat="1" ht="12.75"/>
    <row r="3234" s="4" customFormat="1" ht="12.75"/>
    <row r="3235" s="4" customFormat="1" ht="12.75"/>
    <row r="3236" s="4" customFormat="1" ht="12.75"/>
    <row r="3237" s="4" customFormat="1" ht="12.75"/>
    <row r="3238" s="4" customFormat="1" ht="12.75"/>
    <row r="3239" s="4" customFormat="1" ht="12.75"/>
    <row r="3240" s="4" customFormat="1" ht="12.75"/>
    <row r="3241" s="4" customFormat="1" ht="12.75"/>
    <row r="3242" s="4" customFormat="1" ht="12.75"/>
    <row r="3243" s="4" customFormat="1" ht="12.75"/>
    <row r="3244" s="4" customFormat="1" ht="12.75"/>
    <row r="3245" s="4" customFormat="1" ht="12.75"/>
    <row r="3246" s="4" customFormat="1" ht="12.75"/>
    <row r="3247" s="4" customFormat="1" ht="12.75"/>
    <row r="3248" s="4" customFormat="1" ht="12.75"/>
    <row r="3249" s="4" customFormat="1" ht="12.75"/>
    <row r="3250" s="4" customFormat="1" ht="12.75"/>
    <row r="3251" s="4" customFormat="1" ht="12.75"/>
    <row r="3252" s="4" customFormat="1" ht="12.75"/>
    <row r="3253" s="4" customFormat="1" ht="12.75"/>
    <row r="3254" s="4" customFormat="1" ht="12.75"/>
    <row r="3255" s="4" customFormat="1" ht="12.75"/>
    <row r="3256" s="4" customFormat="1" ht="12.75"/>
    <row r="3257" s="4" customFormat="1" ht="12.75"/>
    <row r="3258" s="4" customFormat="1" ht="12.75"/>
    <row r="3259" s="4" customFormat="1" ht="12.75"/>
    <row r="3260" s="4" customFormat="1" ht="12.75"/>
    <row r="3261" s="4" customFormat="1" ht="12.75"/>
    <row r="3262" s="4" customFormat="1" ht="12.75"/>
    <row r="3263" s="4" customFormat="1" ht="12.75"/>
    <row r="3264" s="4" customFormat="1" ht="12.75"/>
    <row r="3265" s="4" customFormat="1" ht="12.75"/>
    <row r="3266" s="4" customFormat="1" ht="12.75"/>
    <row r="3267" s="4" customFormat="1" ht="12.75"/>
    <row r="3268" s="4" customFormat="1" ht="12.75"/>
    <row r="3269" s="4" customFormat="1" ht="12.75"/>
    <row r="3270" s="4" customFormat="1" ht="12.75"/>
    <row r="3271" s="4" customFormat="1" ht="12.75"/>
    <row r="3272" s="4" customFormat="1" ht="12.75"/>
    <row r="3273" s="4" customFormat="1" ht="12.75"/>
    <row r="3274" s="4" customFormat="1" ht="12.75"/>
    <row r="3275" s="4" customFormat="1" ht="12.75"/>
    <row r="3276" s="4" customFormat="1" ht="12.75"/>
    <row r="3277" s="4" customFormat="1" ht="12.75"/>
    <row r="3278" s="4" customFormat="1" ht="12.75"/>
    <row r="3279" s="4" customFormat="1" ht="12.75"/>
    <row r="3280" s="4" customFormat="1" ht="12.75"/>
    <row r="3281" s="4" customFormat="1" ht="12.75"/>
    <row r="3282" s="4" customFormat="1" ht="12.75"/>
    <row r="3283" s="4" customFormat="1" ht="12.75"/>
    <row r="3284" s="4" customFormat="1" ht="12.75"/>
    <row r="3285" s="4" customFormat="1" ht="12.75"/>
    <row r="3286" s="4" customFormat="1" ht="12.75"/>
    <row r="3287" s="4" customFormat="1" ht="12.75"/>
    <row r="3288" s="4" customFormat="1" ht="12.75"/>
    <row r="3289" s="4" customFormat="1" ht="12.75"/>
    <row r="3290" s="4" customFormat="1" ht="12.75"/>
    <row r="3291" s="4" customFormat="1" ht="12.75"/>
    <row r="3292" s="4" customFormat="1" ht="12.75"/>
    <row r="3293" s="4" customFormat="1" ht="12.75"/>
    <row r="3294" s="4" customFormat="1" ht="12.75"/>
    <row r="3295" s="4" customFormat="1" ht="12.75"/>
    <row r="3296" s="4" customFormat="1" ht="12.75"/>
    <row r="3297" s="4" customFormat="1" ht="12.75"/>
    <row r="3298" s="4" customFormat="1" ht="12.75"/>
    <row r="3299" s="4" customFormat="1" ht="12.75"/>
    <row r="3300" s="4" customFormat="1" ht="12.75"/>
    <row r="3301" s="4" customFormat="1" ht="12.75"/>
    <row r="3302" s="4" customFormat="1" ht="12.75"/>
    <row r="3303" s="4" customFormat="1" ht="12.75"/>
    <row r="3304" s="4" customFormat="1" ht="12.75"/>
    <row r="3305" s="4" customFormat="1" ht="12.75"/>
    <row r="3306" s="4" customFormat="1" ht="12.75"/>
    <row r="3307" s="4" customFormat="1" ht="12.75"/>
    <row r="3308" s="4" customFormat="1" ht="12.75"/>
    <row r="3309" s="4" customFormat="1" ht="12.75"/>
    <row r="3310" s="4" customFormat="1" ht="12.75"/>
    <row r="3311" s="4" customFormat="1" ht="12.75"/>
    <row r="3312" s="4" customFormat="1" ht="12.75"/>
    <row r="3313" s="4" customFormat="1" ht="12.75"/>
    <row r="3314" s="4" customFormat="1" ht="12.75"/>
    <row r="3315" s="4" customFormat="1" ht="12.75"/>
    <row r="3316" s="4" customFormat="1" ht="12.75"/>
    <row r="3317" s="4" customFormat="1" ht="12.75"/>
    <row r="3318" s="4" customFormat="1" ht="12.75"/>
    <row r="3319" s="4" customFormat="1" ht="12.75"/>
    <row r="3320" s="4" customFormat="1" ht="12.75"/>
    <row r="3321" s="4" customFormat="1" ht="12.75"/>
    <row r="3322" s="4" customFormat="1" ht="12.75"/>
    <row r="3323" s="4" customFormat="1" ht="12.75"/>
    <row r="3324" s="4" customFormat="1" ht="12.75"/>
    <row r="3325" s="4" customFormat="1" ht="12.75"/>
    <row r="3326" s="4" customFormat="1" ht="12.75"/>
    <row r="3327" s="4" customFormat="1" ht="12.75"/>
    <row r="3328" s="4" customFormat="1" ht="12.75"/>
    <row r="3329" s="4" customFormat="1" ht="12.75"/>
    <row r="3330" s="4" customFormat="1" ht="12.75"/>
    <row r="3331" s="4" customFormat="1" ht="12.75"/>
    <row r="3332" s="4" customFormat="1" ht="12.75"/>
    <row r="3333" s="4" customFormat="1" ht="12.75"/>
    <row r="3334" s="4" customFormat="1" ht="12.75"/>
    <row r="3335" s="4" customFormat="1" ht="12.75"/>
    <row r="3336" s="4" customFormat="1" ht="12.75"/>
    <row r="3337" s="4" customFormat="1" ht="12.75"/>
    <row r="3338" s="4" customFormat="1" ht="12.75"/>
    <row r="3339" s="4" customFormat="1" ht="12.75"/>
    <row r="3340" s="4" customFormat="1" ht="12.75"/>
    <row r="3341" s="4" customFormat="1" ht="12.75"/>
    <row r="3342" s="4" customFormat="1" ht="12.75"/>
    <row r="3343" s="4" customFormat="1" ht="12.75"/>
    <row r="3344" s="4" customFormat="1" ht="12.75"/>
    <row r="3345" s="4" customFormat="1" ht="12.75"/>
    <row r="3346" s="4" customFormat="1" ht="12.75"/>
    <row r="3347" s="4" customFormat="1" ht="12.75"/>
    <row r="3348" s="4" customFormat="1" ht="12.75"/>
    <row r="3349" s="4" customFormat="1" ht="12.75"/>
    <row r="3350" s="4" customFormat="1" ht="12.75"/>
    <row r="3351" s="4" customFormat="1" ht="12.75"/>
    <row r="3352" s="4" customFormat="1" ht="12.75"/>
    <row r="3353" s="4" customFormat="1" ht="12.75"/>
    <row r="3354" s="4" customFormat="1" ht="12.75"/>
    <row r="3355" s="4" customFormat="1" ht="12.75"/>
    <row r="3356" s="4" customFormat="1" ht="12.75"/>
    <row r="3357" s="4" customFormat="1" ht="12.75"/>
    <row r="3358" s="4" customFormat="1" ht="12.75"/>
    <row r="3359" s="4" customFormat="1" ht="12.75"/>
    <row r="3360" s="4" customFormat="1" ht="12.75"/>
    <row r="3361" s="4" customFormat="1" ht="12.75"/>
    <row r="3362" s="4" customFormat="1" ht="12.75"/>
    <row r="3363" s="4" customFormat="1" ht="12.75"/>
    <row r="3364" s="4" customFormat="1" ht="12.75"/>
    <row r="3365" s="4" customFormat="1" ht="12.75"/>
    <row r="3366" s="4" customFormat="1" ht="12.75"/>
    <row r="3367" s="4" customFormat="1" ht="12.75"/>
    <row r="3368" s="4" customFormat="1" ht="12.75"/>
    <row r="3369" s="4" customFormat="1" ht="12.75"/>
    <row r="3370" s="4" customFormat="1" ht="12.75"/>
    <row r="3371" s="4" customFormat="1" ht="12.75"/>
    <row r="3372" s="4" customFormat="1" ht="12.75"/>
    <row r="3373" s="4" customFormat="1" ht="12.75"/>
    <row r="3374" s="4" customFormat="1" ht="12.75"/>
    <row r="3375" s="4" customFormat="1" ht="12.75"/>
    <row r="3376" s="4" customFormat="1" ht="12.75"/>
    <row r="3377" s="4" customFormat="1" ht="12.75"/>
    <row r="3378" s="4" customFormat="1" ht="12.75"/>
    <row r="3379" s="4" customFormat="1" ht="12.75"/>
    <row r="3380" s="4" customFormat="1" ht="12.75"/>
    <row r="3381" s="4" customFormat="1" ht="12.75"/>
    <row r="3382" s="4" customFormat="1" ht="12.75"/>
    <row r="3383" s="4" customFormat="1" ht="12.75"/>
    <row r="3384" s="4" customFormat="1" ht="12.75"/>
    <row r="3385" s="4" customFormat="1" ht="12.75"/>
    <row r="3386" s="4" customFormat="1" ht="12.75"/>
    <row r="3387" s="4" customFormat="1" ht="12.75"/>
    <row r="3388" s="4" customFormat="1" ht="12.75"/>
    <row r="3389" s="4" customFormat="1" ht="12.75"/>
    <row r="3390" s="4" customFormat="1" ht="12.75"/>
    <row r="3391" s="4" customFormat="1" ht="12.75"/>
    <row r="3392" s="4" customFormat="1" ht="12.75"/>
    <row r="3393" s="4" customFormat="1" ht="12.75"/>
    <row r="3394" s="4" customFormat="1" ht="12.75"/>
    <row r="3395" s="4" customFormat="1" ht="12.75"/>
    <row r="3396" s="4" customFormat="1" ht="12.75"/>
    <row r="3397" s="4" customFormat="1" ht="12.75"/>
    <row r="3398" s="4" customFormat="1" ht="12.75"/>
    <row r="3399" s="4" customFormat="1" ht="12.75"/>
    <row r="3400" s="4" customFormat="1" ht="12.75"/>
    <row r="3401" s="4" customFormat="1" ht="12.75"/>
    <row r="3402" s="4" customFormat="1" ht="12.75"/>
    <row r="3403" s="4" customFormat="1" ht="12.75"/>
    <row r="3404" s="4" customFormat="1" ht="12.75"/>
    <row r="3405" s="4" customFormat="1" ht="12.75"/>
    <row r="3406" s="4" customFormat="1" ht="12.75"/>
    <row r="3407" s="4" customFormat="1" ht="12.75"/>
    <row r="3408" s="4" customFormat="1" ht="12.75"/>
    <row r="3409" s="4" customFormat="1" ht="12.75"/>
    <row r="3410" s="4" customFormat="1" ht="12.75"/>
    <row r="3411" s="4" customFormat="1" ht="12.75"/>
    <row r="3412" s="4" customFormat="1" ht="12.75"/>
    <row r="3413" s="4" customFormat="1" ht="12.75"/>
    <row r="3414" s="4" customFormat="1" ht="12.75"/>
    <row r="3415" s="4" customFormat="1" ht="12.75"/>
    <row r="3416" s="4" customFormat="1" ht="12.75"/>
    <row r="3417" s="4" customFormat="1" ht="12.75"/>
    <row r="3418" s="4" customFormat="1" ht="12.75"/>
    <row r="3419" s="4" customFormat="1" ht="12.75"/>
    <row r="3420" s="4" customFormat="1" ht="12.75"/>
    <row r="3421" s="4" customFormat="1" ht="12.75"/>
    <row r="3422" s="4" customFormat="1" ht="12.75"/>
    <row r="3423" s="4" customFormat="1" ht="12.75"/>
    <row r="3424" s="4" customFormat="1" ht="12.75"/>
    <row r="3425" s="4" customFormat="1" ht="12.75"/>
    <row r="3426" s="4" customFormat="1" ht="12.75"/>
    <row r="3427" s="4" customFormat="1" ht="12.75"/>
    <row r="3428" s="4" customFormat="1" ht="12.75"/>
    <row r="3429" s="4" customFormat="1" ht="12.75"/>
    <row r="3430" s="4" customFormat="1" ht="12.75"/>
    <row r="3431" s="4" customFormat="1" ht="12.75"/>
    <row r="3432" s="4" customFormat="1" ht="12.75"/>
    <row r="3433" s="4" customFormat="1" ht="12.75"/>
    <row r="3434" s="4" customFormat="1" ht="12.75"/>
    <row r="3435" s="4" customFormat="1" ht="12.75"/>
    <row r="3436" s="4" customFormat="1" ht="12.75"/>
    <row r="3437" s="4" customFormat="1" ht="12.75"/>
    <row r="3438" s="4" customFormat="1" ht="12.75"/>
    <row r="3439" s="4" customFormat="1" ht="12.75"/>
    <row r="3440" s="4" customFormat="1" ht="12.75"/>
    <row r="3441" s="4" customFormat="1" ht="12.75"/>
    <row r="3442" s="4" customFormat="1" ht="12.75"/>
    <row r="3443" s="4" customFormat="1" ht="12.75"/>
    <row r="3444" s="4" customFormat="1" ht="12.75"/>
    <row r="3445" s="4" customFormat="1" ht="12.75"/>
    <row r="3446" s="4" customFormat="1" ht="12.75"/>
    <row r="3447" s="4" customFormat="1" ht="12.75"/>
    <row r="3448" s="4" customFormat="1" ht="12.75"/>
    <row r="3449" s="4" customFormat="1" ht="12.75"/>
    <row r="3450" s="4" customFormat="1" ht="12.75"/>
    <row r="3451" s="4" customFormat="1" ht="12.75"/>
    <row r="3452" s="4" customFormat="1" ht="12.75"/>
    <row r="3453" s="4" customFormat="1" ht="12.75"/>
    <row r="3454" s="4" customFormat="1" ht="12.75"/>
    <row r="3455" s="4" customFormat="1" ht="12.75"/>
    <row r="3456" s="4" customFormat="1" ht="12.75"/>
    <row r="3457" s="4" customFormat="1" ht="12.75"/>
    <row r="3458" s="4" customFormat="1" ht="12.75"/>
    <row r="3459" s="4" customFormat="1" ht="12.75"/>
    <row r="3460" s="4" customFormat="1" ht="12.75"/>
    <row r="3461" s="4" customFormat="1" ht="12.75"/>
    <row r="3462" s="4" customFormat="1" ht="12.75"/>
    <row r="3463" s="4" customFormat="1" ht="12.75"/>
    <row r="3464" s="4" customFormat="1" ht="12.75"/>
    <row r="3465" s="4" customFormat="1" ht="12.75"/>
    <row r="3466" s="4" customFormat="1" ht="12.75"/>
    <row r="3467" s="4" customFormat="1" ht="12.75"/>
    <row r="3468" s="4" customFormat="1" ht="12.75"/>
    <row r="3469" s="4" customFormat="1" ht="12.75"/>
    <row r="3470" s="4" customFormat="1" ht="12.75"/>
    <row r="3471" s="4" customFormat="1" ht="12.75"/>
    <row r="3472" s="4" customFormat="1" ht="12.75"/>
    <row r="3473" s="4" customFormat="1" ht="12.75"/>
    <row r="3474" s="4" customFormat="1" ht="12.75"/>
    <row r="3475" s="4" customFormat="1" ht="12.75"/>
    <row r="3476" s="4" customFormat="1" ht="12.75"/>
    <row r="3477" s="4" customFormat="1" ht="12.75"/>
    <row r="3478" s="4" customFormat="1" ht="12.75"/>
    <row r="3479" s="4" customFormat="1" ht="12.75"/>
    <row r="3480" s="4" customFormat="1" ht="12.75"/>
    <row r="3481" s="4" customFormat="1" ht="12.75"/>
    <row r="3482" s="4" customFormat="1" ht="12.75"/>
    <row r="3483" s="4" customFormat="1" ht="12.75"/>
    <row r="3484" s="4" customFormat="1" ht="12.75"/>
    <row r="3485" s="4" customFormat="1" ht="12.75"/>
    <row r="3486" s="4" customFormat="1" ht="12.75"/>
    <row r="3487" s="4" customFormat="1" ht="12.75"/>
    <row r="3488" s="4" customFormat="1" ht="12.75"/>
    <row r="3489" s="4" customFormat="1" ht="12.75"/>
    <row r="3490" s="4" customFormat="1" ht="12.75"/>
    <row r="3491" s="4" customFormat="1" ht="12.75"/>
    <row r="3492" s="4" customFormat="1" ht="12.75"/>
    <row r="3493" s="4" customFormat="1" ht="12.75"/>
    <row r="3494" s="4" customFormat="1" ht="12.75"/>
    <row r="3495" s="4" customFormat="1" ht="12.75"/>
    <row r="3496" s="4" customFormat="1" ht="12.75"/>
    <row r="3497" s="4" customFormat="1" ht="12.75"/>
    <row r="3498" s="4" customFormat="1" ht="12.75"/>
    <row r="3499" s="4" customFormat="1" ht="12.75"/>
    <row r="3500" s="4" customFormat="1" ht="12.75"/>
    <row r="3501" s="4" customFormat="1" ht="12.75"/>
    <row r="3502" s="4" customFormat="1" ht="12.75"/>
    <row r="3503" s="4" customFormat="1" ht="12.75"/>
    <row r="3504" s="4" customFormat="1" ht="12.75"/>
    <row r="3505" s="4" customFormat="1" ht="12.75"/>
    <row r="3506" s="4" customFormat="1" ht="12.75"/>
    <row r="3507" s="4" customFormat="1" ht="12.75"/>
    <row r="3508" s="4" customFormat="1" ht="12.75"/>
    <row r="3509" s="4" customFormat="1" ht="12.75"/>
    <row r="3510" s="4" customFormat="1" ht="12.75"/>
    <row r="3511" s="4" customFormat="1" ht="12.75"/>
    <row r="3512" s="4" customFormat="1" ht="12.75"/>
    <row r="3513" s="4" customFormat="1" ht="12.75"/>
    <row r="3514" s="4" customFormat="1" ht="12.75"/>
    <row r="3515" s="4" customFormat="1" ht="12.75"/>
    <row r="3516" s="4" customFormat="1" ht="12.75"/>
    <row r="3517" s="4" customFormat="1" ht="12.75"/>
    <row r="3518" s="4" customFormat="1" ht="12.75"/>
    <row r="3519" s="4" customFormat="1" ht="12.75"/>
    <row r="3520" s="4" customFormat="1" ht="12.75"/>
    <row r="3521" s="4" customFormat="1" ht="12.75"/>
    <row r="3522" s="4" customFormat="1" ht="12.75"/>
    <row r="3523" s="4" customFormat="1" ht="12.75"/>
    <row r="3524" s="4" customFormat="1" ht="12.75"/>
    <row r="3525" s="4" customFormat="1" ht="12.75"/>
    <row r="3526" s="4" customFormat="1" ht="12.75"/>
    <row r="3527" s="4" customFormat="1" ht="12.75"/>
    <row r="3528" s="4" customFormat="1" ht="12.75"/>
    <row r="3529" s="4" customFormat="1" ht="12.75"/>
    <row r="3530" s="4" customFormat="1" ht="12.75"/>
    <row r="3531" s="4" customFormat="1" ht="12.75"/>
    <row r="3532" s="4" customFormat="1" ht="12.75"/>
    <row r="3533" s="4" customFormat="1" ht="12.75"/>
    <row r="3534" s="4" customFormat="1" ht="12.75"/>
    <row r="3535" s="4" customFormat="1" ht="12.75"/>
    <row r="3536" s="4" customFormat="1" ht="12.75"/>
    <row r="3537" s="4" customFormat="1" ht="12.75"/>
    <row r="3538" s="4" customFormat="1" ht="12.75"/>
    <row r="3539" s="4" customFormat="1" ht="12.75"/>
    <row r="3540" s="4" customFormat="1" ht="12.75"/>
    <row r="3541" s="4" customFormat="1" ht="12.75"/>
    <row r="3542" s="4" customFormat="1" ht="12.75"/>
    <row r="3543" s="4" customFormat="1" ht="12.75"/>
    <row r="3544" s="4" customFormat="1" ht="12.75"/>
    <row r="3545" s="4" customFormat="1" ht="12.75"/>
    <row r="3546" s="4" customFormat="1" ht="12.75"/>
    <row r="3547" s="4" customFormat="1" ht="12.75"/>
    <row r="3548" s="4" customFormat="1" ht="12.75"/>
    <row r="3549" s="4" customFormat="1" ht="12.75"/>
    <row r="3550" s="4" customFormat="1" ht="12.75"/>
    <row r="3551" s="4" customFormat="1" ht="12.75"/>
    <row r="3552" s="4" customFormat="1" ht="12.75"/>
    <row r="3553" s="4" customFormat="1" ht="12.75"/>
    <row r="3554" s="4" customFormat="1" ht="12.75"/>
    <row r="3555" s="4" customFormat="1" ht="12.75"/>
    <row r="3556" s="4" customFormat="1" ht="12.75"/>
    <row r="3557" s="4" customFormat="1" ht="12.75"/>
    <row r="3558" s="4" customFormat="1" ht="12.75"/>
    <row r="3559" s="4" customFormat="1" ht="12.75"/>
    <row r="3560" s="4" customFormat="1" ht="12.75"/>
    <row r="3561" s="4" customFormat="1" ht="12.75"/>
    <row r="3562" s="4" customFormat="1" ht="12.75"/>
    <row r="3563" s="4" customFormat="1" ht="12.75"/>
    <row r="3564" s="4" customFormat="1" ht="12.75"/>
    <row r="3565" s="4" customFormat="1" ht="12.75"/>
    <row r="3566" s="4" customFormat="1" ht="12.75"/>
    <row r="3567" s="4" customFormat="1" ht="12.75"/>
    <row r="3568" s="4" customFormat="1" ht="12.75"/>
    <row r="3569" s="4" customFormat="1" ht="12.75"/>
    <row r="3570" s="4" customFormat="1" ht="12.75"/>
    <row r="3571" s="4" customFormat="1" ht="12.75"/>
    <row r="3572" s="4" customFormat="1" ht="12.75"/>
    <row r="3573" s="4" customFormat="1" ht="12.75"/>
    <row r="3574" s="4" customFormat="1" ht="12.75"/>
    <row r="3575" s="4" customFormat="1" ht="12.75"/>
    <row r="3576" s="4" customFormat="1" ht="12.75"/>
    <row r="3577" s="4" customFormat="1" ht="12.75"/>
    <row r="3578" s="4" customFormat="1" ht="12.75"/>
    <row r="3579" s="4" customFormat="1" ht="12.75"/>
    <row r="3580" s="4" customFormat="1" ht="12.75"/>
    <row r="3581" s="4" customFormat="1" ht="12.75"/>
    <row r="3582" s="4" customFormat="1" ht="12.75"/>
    <row r="3583" s="4" customFormat="1" ht="12.75"/>
    <row r="3584" s="4" customFormat="1" ht="12.75"/>
    <row r="3585" s="4" customFormat="1" ht="12.75"/>
    <row r="3586" s="4" customFormat="1" ht="12.75"/>
    <row r="3587" s="4" customFormat="1" ht="12.75"/>
    <row r="3588" s="4" customFormat="1" ht="12.75"/>
    <row r="3589" s="4" customFormat="1" ht="12.75"/>
    <row r="3590" s="4" customFormat="1" ht="12.75"/>
    <row r="3591" s="4" customFormat="1" ht="12.75"/>
    <row r="3592" s="4" customFormat="1" ht="12.75"/>
    <row r="3593" s="4" customFormat="1" ht="12.75"/>
    <row r="3594" s="4" customFormat="1" ht="12.75"/>
    <row r="3595" s="4" customFormat="1" ht="12.75"/>
    <row r="3596" s="4" customFormat="1" ht="12.75"/>
    <row r="3597" s="4" customFormat="1" ht="12.75"/>
    <row r="3598" s="4" customFormat="1" ht="12.75"/>
    <row r="3599" s="4" customFormat="1" ht="12.75"/>
    <row r="3600" s="4" customFormat="1" ht="12.75"/>
    <row r="3601" s="4" customFormat="1" ht="12.75"/>
    <row r="3602" s="4" customFormat="1" ht="12.75"/>
    <row r="3603" s="4" customFormat="1" ht="12.75"/>
    <row r="3604" s="4" customFormat="1" ht="12.75"/>
    <row r="3605" s="4" customFormat="1" ht="12.75"/>
    <row r="3606" s="4" customFormat="1" ht="12.75"/>
    <row r="3607" s="4" customFormat="1" ht="12.75"/>
    <row r="3608" s="4" customFormat="1" ht="12.75"/>
    <row r="3609" s="4" customFormat="1" ht="12.75"/>
    <row r="3610" s="4" customFormat="1" ht="12.75"/>
    <row r="3611" s="4" customFormat="1" ht="12.75"/>
    <row r="3612" s="4" customFormat="1" ht="12.75"/>
    <row r="3613" s="4" customFormat="1" ht="12.75"/>
    <row r="3614" s="4" customFormat="1" ht="12.75"/>
    <row r="3615" s="4" customFormat="1" ht="12.75"/>
    <row r="3616" s="4" customFormat="1" ht="12.75"/>
    <row r="3617" s="4" customFormat="1" ht="12.75"/>
    <row r="3618" s="4" customFormat="1" ht="12.75"/>
    <row r="3619" s="4" customFormat="1" ht="12.75"/>
    <row r="3620" s="4" customFormat="1" ht="12.75"/>
    <row r="3621" s="4" customFormat="1" ht="12.75"/>
    <row r="3622" s="4" customFormat="1" ht="12.75"/>
    <row r="3623" s="4" customFormat="1" ht="12.75"/>
    <row r="3624" s="4" customFormat="1" ht="12.75"/>
    <row r="3625" s="4" customFormat="1" ht="12.75"/>
    <row r="3626" s="4" customFormat="1" ht="12.75"/>
    <row r="3627" s="4" customFormat="1" ht="12.75"/>
    <row r="3628" s="4" customFormat="1" ht="12.75"/>
    <row r="3629" s="4" customFormat="1" ht="12.75"/>
    <row r="3630" s="4" customFormat="1" ht="12.75"/>
    <row r="3631" s="4" customFormat="1" ht="12.75"/>
    <row r="3632" s="4" customFormat="1" ht="12.75"/>
    <row r="3633" s="4" customFormat="1" ht="12.75"/>
    <row r="3634" s="4" customFormat="1" ht="12.75"/>
    <row r="3635" s="4" customFormat="1" ht="12.75"/>
    <row r="3636" s="4" customFormat="1" ht="12.75"/>
    <row r="3637" s="4" customFormat="1" ht="12.75"/>
    <row r="3638" s="4" customFormat="1" ht="12.75"/>
    <row r="3639" s="4" customFormat="1" ht="12.75"/>
    <row r="3640" s="4" customFormat="1" ht="12.75"/>
    <row r="3641" s="4" customFormat="1" ht="12.75"/>
    <row r="3642" s="4" customFormat="1" ht="12.75"/>
    <row r="3643" s="4" customFormat="1" ht="12.75"/>
    <row r="3644" s="4" customFormat="1" ht="12.75"/>
    <row r="3645" s="4" customFormat="1" ht="12.75"/>
    <row r="3646" s="4" customFormat="1" ht="12.75"/>
    <row r="3647" s="4" customFormat="1" ht="12.75"/>
    <row r="3648" s="4" customFormat="1" ht="12.75"/>
    <row r="3649" s="4" customFormat="1" ht="12.75"/>
    <row r="3650" s="4" customFormat="1" ht="12.75"/>
    <row r="3651" s="4" customFormat="1" ht="12.75"/>
    <row r="3652" s="4" customFormat="1" ht="12.75"/>
    <row r="3653" s="4" customFormat="1" ht="12.75"/>
    <row r="3654" s="4" customFormat="1" ht="12.75"/>
    <row r="3655" s="4" customFormat="1" ht="12.75"/>
    <row r="3656" s="4" customFormat="1" ht="12.75"/>
    <row r="3657" s="4" customFormat="1" ht="12.75"/>
    <row r="3658" s="4" customFormat="1" ht="12.75"/>
    <row r="3659" s="4" customFormat="1" ht="12.75"/>
    <row r="3660" s="4" customFormat="1" ht="12.75"/>
    <row r="3661" s="4" customFormat="1" ht="12.75"/>
    <row r="3662" s="4" customFormat="1" ht="12.75"/>
    <row r="3663" s="4" customFormat="1" ht="12.75"/>
    <row r="3664" s="4" customFormat="1" ht="12.75"/>
    <row r="3665" s="4" customFormat="1" ht="12.75"/>
    <row r="3666" s="4" customFormat="1" ht="12.75"/>
    <row r="3667" s="4" customFormat="1" ht="12.75"/>
    <row r="3668" s="4" customFormat="1" ht="12.75"/>
    <row r="3669" s="4" customFormat="1" ht="12.75"/>
    <row r="3670" s="4" customFormat="1" ht="12.75"/>
    <row r="3671" s="4" customFormat="1" ht="12.75"/>
    <row r="3672" s="4" customFormat="1" ht="12.75"/>
    <row r="3673" s="4" customFormat="1" ht="12.75"/>
    <row r="3674" s="4" customFormat="1" ht="12.75"/>
    <row r="3675" s="4" customFormat="1" ht="12.75"/>
    <row r="3676" s="4" customFormat="1" ht="12.75"/>
    <row r="3677" s="4" customFormat="1" ht="12.75"/>
    <row r="3678" s="4" customFormat="1" ht="12.75"/>
    <row r="3679" s="4" customFormat="1" ht="12.75"/>
    <row r="3680" s="4" customFormat="1" ht="12.75"/>
    <row r="3681" s="4" customFormat="1" ht="12.75"/>
    <row r="3682" s="4" customFormat="1" ht="12.75"/>
    <row r="3683" s="4" customFormat="1" ht="12.75"/>
    <row r="3684" s="4" customFormat="1" ht="12.75"/>
    <row r="3685" s="4" customFormat="1" ht="12.75"/>
    <row r="3686" s="4" customFormat="1" ht="12.75"/>
    <row r="3687" s="4" customFormat="1" ht="12.75"/>
    <row r="3688" s="4" customFormat="1" ht="12.75"/>
    <row r="3689" s="4" customFormat="1" ht="12.75"/>
    <row r="3690" s="4" customFormat="1" ht="12.75"/>
    <row r="3691" s="4" customFormat="1" ht="12.75"/>
    <row r="3692" s="4" customFormat="1" ht="12.75"/>
    <row r="3693" s="4" customFormat="1" ht="12.75"/>
    <row r="3694" s="4" customFormat="1" ht="12.75"/>
    <row r="3695" s="4" customFormat="1" ht="12.75"/>
    <row r="3696" s="4" customFormat="1" ht="12.75"/>
    <row r="3697" s="4" customFormat="1" ht="12.75"/>
    <row r="3698" s="4" customFormat="1" ht="12.75"/>
    <row r="3699" s="4" customFormat="1" ht="12.75"/>
    <row r="3700" s="4" customFormat="1" ht="12.75"/>
    <row r="3701" s="4" customFormat="1" ht="12.75"/>
    <row r="3702" s="4" customFormat="1" ht="12.75"/>
    <row r="3703" s="4" customFormat="1" ht="12.75"/>
    <row r="3704" s="4" customFormat="1" ht="12.75"/>
    <row r="3705" s="4" customFormat="1" ht="12.75"/>
    <row r="3706" s="4" customFormat="1" ht="12.75"/>
    <row r="3707" s="4" customFormat="1" ht="12.75"/>
    <row r="3708" s="4" customFormat="1" ht="12.75"/>
    <row r="3709" s="4" customFormat="1" ht="12.75"/>
    <row r="3710" s="4" customFormat="1" ht="12.75"/>
    <row r="3711" s="4" customFormat="1" ht="12.75"/>
    <row r="3712" s="4" customFormat="1" ht="12.75"/>
    <row r="3713" s="4" customFormat="1" ht="12.75"/>
    <row r="3714" s="4" customFormat="1" ht="12.75"/>
    <row r="3715" s="4" customFormat="1" ht="12.75"/>
    <row r="3716" s="4" customFormat="1" ht="12.75"/>
    <row r="3717" s="4" customFormat="1" ht="12.75"/>
    <row r="3718" s="4" customFormat="1" ht="12.75"/>
    <row r="3719" s="4" customFormat="1" ht="12.75"/>
    <row r="3720" s="4" customFormat="1" ht="12.75"/>
    <row r="3721" s="4" customFormat="1" ht="12.75"/>
    <row r="3722" s="4" customFormat="1" ht="12.75"/>
    <row r="3723" s="4" customFormat="1" ht="12.75"/>
    <row r="3724" s="4" customFormat="1" ht="12.75"/>
    <row r="3725" s="4" customFormat="1" ht="12.75"/>
    <row r="3726" s="4" customFormat="1" ht="12.75"/>
    <row r="3727" s="4" customFormat="1" ht="12.75"/>
    <row r="3728" s="4" customFormat="1" ht="12.75"/>
    <row r="3729" s="4" customFormat="1" ht="12.75"/>
    <row r="3730" s="4" customFormat="1" ht="12.75"/>
    <row r="3731" s="4" customFormat="1" ht="12.75"/>
    <row r="3732" s="4" customFormat="1" ht="12.75"/>
    <row r="3733" s="4" customFormat="1" ht="12.75"/>
    <row r="3734" s="4" customFormat="1" ht="12.75"/>
    <row r="3735" s="4" customFormat="1" ht="12.75"/>
    <row r="3736" s="4" customFormat="1" ht="12.75"/>
    <row r="3737" s="4" customFormat="1" ht="12.75"/>
    <row r="3738" s="4" customFormat="1" ht="12.75"/>
    <row r="3739" s="4" customFormat="1" ht="12.75"/>
    <row r="3740" s="4" customFormat="1" ht="12.75"/>
    <row r="3741" s="4" customFormat="1" ht="12.75"/>
    <row r="3742" s="4" customFormat="1" ht="12.75"/>
    <row r="3743" s="4" customFormat="1" ht="12.75"/>
    <row r="3744" s="4" customFormat="1" ht="12.75"/>
    <row r="3745" s="4" customFormat="1" ht="12.75"/>
    <row r="3746" s="4" customFormat="1" ht="12.75"/>
    <row r="3747" s="4" customFormat="1" ht="12.75"/>
    <row r="3748" s="4" customFormat="1" ht="12.75"/>
    <row r="3749" s="4" customFormat="1" ht="12.75"/>
    <row r="3750" s="4" customFormat="1" ht="12.75"/>
    <row r="3751" s="4" customFormat="1" ht="12.75"/>
    <row r="3752" s="4" customFormat="1" ht="12.75"/>
    <row r="3753" s="4" customFormat="1" ht="12.75"/>
    <row r="3754" s="4" customFormat="1" ht="12.75"/>
    <row r="3755" s="4" customFormat="1" ht="12.75"/>
    <row r="3756" s="4" customFormat="1" ht="12.75"/>
    <row r="3757" s="4" customFormat="1" ht="12.75"/>
    <row r="3758" s="4" customFormat="1" ht="12.75"/>
    <row r="3759" s="4" customFormat="1" ht="12.75"/>
    <row r="3760" s="4" customFormat="1" ht="12.75"/>
    <row r="3761" s="4" customFormat="1" ht="12.75"/>
    <row r="3762" s="4" customFormat="1" ht="12.75"/>
    <row r="3763" s="4" customFormat="1" ht="12.75"/>
    <row r="3764" s="4" customFormat="1" ht="12.75"/>
    <row r="3765" s="4" customFormat="1" ht="12.75"/>
    <row r="3766" s="4" customFormat="1" ht="12.75"/>
    <row r="3767" s="4" customFormat="1" ht="12.75"/>
    <row r="3768" s="4" customFormat="1" ht="12.75"/>
    <row r="3769" s="4" customFormat="1" ht="12.75"/>
    <row r="3770" s="4" customFormat="1" ht="12.75"/>
    <row r="3771" s="4" customFormat="1" ht="12.75"/>
    <row r="3772" s="4" customFormat="1" ht="12.75"/>
    <row r="3773" s="4" customFormat="1" ht="12.75"/>
    <row r="3774" s="4" customFormat="1" ht="12.75"/>
    <row r="3775" s="4" customFormat="1" ht="12.75"/>
    <row r="3776" s="4" customFormat="1" ht="12.75"/>
    <row r="3777" s="4" customFormat="1" ht="12.75"/>
    <row r="3778" s="4" customFormat="1" ht="12.75"/>
    <row r="3779" s="4" customFormat="1" ht="12.75"/>
    <row r="3780" s="4" customFormat="1" ht="12.75"/>
    <row r="3781" s="4" customFormat="1" ht="12.75"/>
    <row r="3782" s="4" customFormat="1" ht="12.75"/>
    <row r="3783" s="4" customFormat="1" ht="12.75"/>
    <row r="3784" s="4" customFormat="1" ht="12.75"/>
    <row r="3785" s="4" customFormat="1" ht="12.75"/>
    <row r="3786" s="4" customFormat="1" ht="12.75"/>
    <row r="3787" s="4" customFormat="1" ht="12.75"/>
    <row r="3788" s="4" customFormat="1" ht="12.75"/>
    <row r="3789" s="4" customFormat="1" ht="12.75"/>
    <row r="3790" s="4" customFormat="1" ht="12.75"/>
    <row r="3791" s="4" customFormat="1" ht="12.75"/>
    <row r="3792" s="4" customFormat="1" ht="12.75"/>
    <row r="3793" s="4" customFormat="1" ht="12.75"/>
    <row r="3794" s="4" customFormat="1" ht="12.75"/>
    <row r="3795" s="4" customFormat="1" ht="12.75"/>
    <row r="3796" s="4" customFormat="1" ht="12.75"/>
    <row r="3797" s="4" customFormat="1" ht="12.75"/>
    <row r="3798" s="4" customFormat="1" ht="12.75"/>
    <row r="3799" s="4" customFormat="1" ht="12.75"/>
    <row r="3800" s="4" customFormat="1" ht="12.75"/>
    <row r="3801" s="4" customFormat="1" ht="12.75"/>
    <row r="3802" s="4" customFormat="1" ht="12.75"/>
    <row r="3803" s="4" customFormat="1" ht="12.75"/>
    <row r="3804" s="4" customFormat="1" ht="12.75"/>
    <row r="3805" s="4" customFormat="1" ht="12.75"/>
    <row r="3806" s="4" customFormat="1" ht="12.75"/>
    <row r="3807" s="4" customFormat="1" ht="12.75"/>
    <row r="3808" s="4" customFormat="1" ht="12.75"/>
    <row r="3809" s="4" customFormat="1" ht="12.75"/>
    <row r="3810" s="4" customFormat="1" ht="12.75"/>
    <row r="3811" s="4" customFormat="1" ht="12.75"/>
    <row r="3812" s="4" customFormat="1" ht="12.75"/>
    <row r="3813" s="4" customFormat="1" ht="12.75"/>
    <row r="3814" s="4" customFormat="1" ht="12.75"/>
    <row r="3815" s="4" customFormat="1" ht="12.75"/>
    <row r="3816" s="4" customFormat="1" ht="12.75"/>
    <row r="3817" s="4" customFormat="1" ht="12.75"/>
    <row r="3818" s="4" customFormat="1" ht="12.75"/>
    <row r="3819" s="4" customFormat="1" ht="12.75"/>
    <row r="3820" s="4" customFormat="1" ht="12.75"/>
    <row r="3821" s="4" customFormat="1" ht="12.75"/>
    <row r="3822" s="4" customFormat="1" ht="12.75"/>
    <row r="3823" s="4" customFormat="1" ht="12.75"/>
    <row r="3824" s="4" customFormat="1" ht="12.75"/>
    <row r="3825" s="4" customFormat="1" ht="12.75"/>
    <row r="3826" s="4" customFormat="1" ht="12.75"/>
    <row r="3827" s="4" customFormat="1" ht="12.75"/>
    <row r="3828" s="4" customFormat="1" ht="12.75"/>
    <row r="3829" s="4" customFormat="1" ht="12.75"/>
    <row r="3830" s="4" customFormat="1" ht="12.75"/>
    <row r="3831" s="4" customFormat="1" ht="12.75"/>
    <row r="3832" s="4" customFormat="1" ht="12.75"/>
    <row r="3833" s="4" customFormat="1" ht="12.75"/>
    <row r="3834" s="4" customFormat="1" ht="12.75"/>
    <row r="3835" s="4" customFormat="1" ht="12.75"/>
    <row r="3836" s="4" customFormat="1" ht="12.75"/>
    <row r="3837" s="4" customFormat="1" ht="12.75"/>
    <row r="3838" s="4" customFormat="1" ht="12.75"/>
    <row r="3839" s="4" customFormat="1" ht="12.75"/>
    <row r="3840" s="4" customFormat="1" ht="12.75"/>
    <row r="3841" s="4" customFormat="1" ht="12.75"/>
    <row r="3842" s="4" customFormat="1" ht="12.75"/>
    <row r="3843" s="4" customFormat="1" ht="12.75"/>
    <row r="3844" s="4" customFormat="1" ht="12.75"/>
    <row r="3845" s="4" customFormat="1" ht="12.75"/>
    <row r="3846" s="4" customFormat="1" ht="12.75"/>
    <row r="3847" s="4" customFormat="1" ht="12.75"/>
    <row r="3848" s="4" customFormat="1" ht="12.75"/>
    <row r="3849" s="4" customFormat="1" ht="12.75"/>
    <row r="3850" s="4" customFormat="1" ht="12.75"/>
    <row r="3851" s="4" customFormat="1" ht="12.75"/>
    <row r="3852" s="4" customFormat="1" ht="12.75"/>
    <row r="3853" s="4" customFormat="1" ht="12.75"/>
    <row r="3854" s="4" customFormat="1" ht="12.75"/>
    <row r="3855" s="4" customFormat="1" ht="12.75"/>
    <row r="3856" s="4" customFormat="1" ht="12.75"/>
    <row r="3857" s="4" customFormat="1" ht="12.75"/>
    <row r="3858" s="4" customFormat="1" ht="12.75"/>
    <row r="3859" s="4" customFormat="1" ht="12.75"/>
    <row r="3860" s="4" customFormat="1" ht="12.75"/>
    <row r="3861" s="4" customFormat="1" ht="12.75"/>
    <row r="3862" s="4" customFormat="1" ht="12.75"/>
    <row r="3863" s="4" customFormat="1" ht="12.75"/>
    <row r="3864" s="4" customFormat="1" ht="12.75"/>
    <row r="3865" s="4" customFormat="1" ht="12.75"/>
    <row r="3866" s="4" customFormat="1" ht="12.75"/>
    <row r="3867" s="4" customFormat="1" ht="12.75"/>
    <row r="3868" s="4" customFormat="1" ht="12.75"/>
    <row r="3869" s="4" customFormat="1" ht="12.75"/>
    <row r="3870" s="4" customFormat="1" ht="12.75"/>
    <row r="3871" s="4" customFormat="1" ht="12.75"/>
    <row r="3872" s="4" customFormat="1" ht="12.75"/>
    <row r="3873" s="4" customFormat="1" ht="12.75"/>
    <row r="3874" s="4" customFormat="1" ht="12.75"/>
    <row r="3875" s="4" customFormat="1" ht="12.75"/>
    <row r="3876" s="4" customFormat="1" ht="12.75"/>
    <row r="3877" s="4" customFormat="1" ht="12.75"/>
    <row r="3878" s="4" customFormat="1" ht="12.75"/>
    <row r="3879" s="4" customFormat="1" ht="12.75"/>
    <row r="3880" s="4" customFormat="1" ht="12.75"/>
    <row r="3881" s="4" customFormat="1" ht="12.75"/>
    <row r="3882" s="4" customFormat="1" ht="12.75"/>
    <row r="3883" s="4" customFormat="1" ht="12.75"/>
    <row r="3884" s="4" customFormat="1" ht="12.75"/>
    <row r="3885" s="4" customFormat="1" ht="12.75"/>
    <row r="3886" s="4" customFormat="1" ht="12.75"/>
    <row r="3887" s="4" customFormat="1" ht="12.75"/>
    <row r="3888" s="4" customFormat="1" ht="12.75"/>
    <row r="3889" s="4" customFormat="1" ht="12.75"/>
    <row r="3890" s="4" customFormat="1" ht="12.75"/>
    <row r="3891" s="4" customFormat="1" ht="12.75"/>
    <row r="3892" s="4" customFormat="1" ht="12.75"/>
    <row r="3893" s="4" customFormat="1" ht="12.75"/>
    <row r="3894" s="4" customFormat="1" ht="12.75"/>
    <row r="3895" s="4" customFormat="1" ht="12.75"/>
    <row r="3896" s="4" customFormat="1" ht="12.75"/>
    <row r="3897" s="4" customFormat="1" ht="12.75"/>
    <row r="3898" s="4" customFormat="1" ht="12.75"/>
    <row r="3899" s="4" customFormat="1" ht="12.75"/>
    <row r="3900" s="4" customFormat="1" ht="12.75"/>
    <row r="3901" s="4" customFormat="1" ht="12.75"/>
    <row r="3902" s="4" customFormat="1" ht="12.75"/>
    <row r="3903" s="4" customFormat="1" ht="12.75"/>
    <row r="3904" s="4" customFormat="1" ht="12.75"/>
    <row r="3905" s="4" customFormat="1" ht="12.75"/>
    <row r="3906" s="4" customFormat="1" ht="12.75"/>
    <row r="3907" s="4" customFormat="1" ht="12.75"/>
    <row r="3908" s="4" customFormat="1" ht="12.75"/>
    <row r="3909" s="4" customFormat="1" ht="12.75"/>
    <row r="3910" s="4" customFormat="1" ht="12.75"/>
    <row r="3911" s="4" customFormat="1" ht="12.75"/>
    <row r="3912" s="4" customFormat="1" ht="12.75"/>
    <row r="3913" s="4" customFormat="1" ht="12.75"/>
    <row r="3914" s="4" customFormat="1" ht="12.75"/>
    <row r="3915" s="4" customFormat="1" ht="12.75"/>
    <row r="3916" s="4" customFormat="1" ht="12.75"/>
    <row r="3917" s="4" customFormat="1" ht="12.75"/>
    <row r="3918" s="4" customFormat="1" ht="12.75"/>
    <row r="3919" s="4" customFormat="1" ht="12.75"/>
    <row r="3920" s="4" customFormat="1" ht="12.75"/>
    <row r="3921" s="4" customFormat="1" ht="12.75"/>
    <row r="3922" s="4" customFormat="1" ht="12.75"/>
    <row r="3923" s="4" customFormat="1" ht="12.75"/>
    <row r="3924" s="4" customFormat="1" ht="12.75"/>
    <row r="3925" s="4" customFormat="1" ht="12.75"/>
    <row r="3926" s="4" customFormat="1" ht="12.75"/>
    <row r="3927" s="4" customFormat="1" ht="12.75"/>
    <row r="3928" s="4" customFormat="1" ht="12.75"/>
    <row r="3929" s="4" customFormat="1" ht="12.75"/>
    <row r="3930" s="4" customFormat="1" ht="12.75"/>
    <row r="3931" s="4" customFormat="1" ht="12.75"/>
    <row r="3932" s="4" customFormat="1" ht="12.75"/>
    <row r="3933" s="4" customFormat="1" ht="12.75"/>
    <row r="3934" s="4" customFormat="1" ht="12.75"/>
    <row r="3935" s="4" customFormat="1" ht="12.75"/>
    <row r="3936" s="4" customFormat="1" ht="12.75"/>
    <row r="3937" s="4" customFormat="1" ht="12.75"/>
    <row r="3938" s="4" customFormat="1" ht="12.75"/>
    <row r="3939" s="4" customFormat="1" ht="12.75"/>
    <row r="3940" s="4" customFormat="1" ht="12.75"/>
    <row r="3941" s="4" customFormat="1" ht="12.75"/>
    <row r="3942" s="4" customFormat="1" ht="12.75"/>
    <row r="3943" s="4" customFormat="1" ht="12.75"/>
    <row r="3944" s="4" customFormat="1" ht="12.75"/>
    <row r="3945" s="4" customFormat="1" ht="12.75"/>
    <row r="3946" s="4" customFormat="1" ht="12.75"/>
    <row r="3947" s="4" customFormat="1" ht="12.75"/>
    <row r="3948" s="4" customFormat="1" ht="12.75"/>
    <row r="3949" s="4" customFormat="1" ht="12.75"/>
    <row r="3950" s="4" customFormat="1" ht="12.75"/>
    <row r="3951" s="4" customFormat="1" ht="12.75"/>
    <row r="3952" s="4" customFormat="1" ht="12.75"/>
    <row r="3953" s="4" customFormat="1" ht="12.75"/>
    <row r="3954" s="4" customFormat="1" ht="12.75"/>
    <row r="3955" s="4" customFormat="1" ht="12.75"/>
    <row r="3956" s="4" customFormat="1" ht="12.75"/>
    <row r="3957" s="4" customFormat="1" ht="12.75"/>
    <row r="3958" s="4" customFormat="1" ht="12.75"/>
    <row r="3959" s="4" customFormat="1" ht="12.75"/>
    <row r="3960" s="4" customFormat="1" ht="12.75"/>
    <row r="3961" s="4" customFormat="1" ht="12.75"/>
    <row r="3962" s="4" customFormat="1" ht="12.75"/>
    <row r="3963" s="4" customFormat="1" ht="12.75"/>
    <row r="3964" s="4" customFormat="1" ht="12.75"/>
    <row r="3965" s="4" customFormat="1" ht="12.75"/>
    <row r="3966" s="4" customFormat="1" ht="12.75"/>
    <row r="3967" s="4" customFormat="1" ht="12.75"/>
    <row r="3968" s="4" customFormat="1" ht="12.75"/>
    <row r="3969" s="4" customFormat="1" ht="12.75"/>
    <row r="3970" s="4" customFormat="1" ht="12.75"/>
    <row r="3971" s="4" customFormat="1" ht="12.75"/>
    <row r="3972" s="4" customFormat="1" ht="12.75"/>
    <row r="3973" s="4" customFormat="1" ht="12.75"/>
    <row r="3974" s="4" customFormat="1" ht="12.75"/>
    <row r="3975" s="4" customFormat="1" ht="12.75"/>
    <row r="3976" s="4" customFormat="1" ht="12.75"/>
    <row r="3977" s="4" customFormat="1" ht="12.75"/>
    <row r="3978" s="4" customFormat="1" ht="12.75"/>
    <row r="3979" s="4" customFormat="1" ht="12.75"/>
    <row r="3980" s="4" customFormat="1" ht="12.75"/>
    <row r="3981" s="4" customFormat="1" ht="12.75"/>
    <row r="3982" s="4" customFormat="1" ht="12.75"/>
    <row r="3983" s="4" customFormat="1" ht="12.75"/>
    <row r="3984" s="4" customFormat="1" ht="12.75"/>
    <row r="3985" s="4" customFormat="1" ht="12.75"/>
    <row r="3986" s="4" customFormat="1" ht="12.75"/>
    <row r="3987" s="4" customFormat="1" ht="12.75"/>
    <row r="3988" s="4" customFormat="1" ht="12.75"/>
    <row r="3989" s="4" customFormat="1" ht="12.75"/>
    <row r="3990" s="4" customFormat="1" ht="12.75"/>
    <row r="3991" s="4" customFormat="1" ht="12.75"/>
    <row r="3992" s="4" customFormat="1" ht="12.75"/>
    <row r="3993" s="4" customFormat="1" ht="12.75"/>
    <row r="3994" s="4" customFormat="1" ht="12.75"/>
    <row r="3995" s="4" customFormat="1" ht="12.75"/>
    <row r="3996" s="4" customFormat="1" ht="12.75"/>
    <row r="3997" s="4" customFormat="1" ht="12.75"/>
    <row r="3998" s="4" customFormat="1" ht="12.75"/>
    <row r="3999" s="4" customFormat="1" ht="12.75"/>
    <row r="4000" s="4" customFormat="1" ht="12.75"/>
    <row r="4001" s="4" customFormat="1" ht="12.75"/>
    <row r="4002" s="4" customFormat="1" ht="12.75"/>
    <row r="4003" s="4" customFormat="1" ht="12.75"/>
    <row r="4004" s="4" customFormat="1" ht="12.75"/>
    <row r="4005" s="4" customFormat="1" ht="12.75"/>
    <row r="4006" s="4" customFormat="1" ht="12.75"/>
    <row r="4007" s="4" customFormat="1" ht="12.75"/>
    <row r="4008" s="4" customFormat="1" ht="12.75"/>
    <row r="4009" s="4" customFormat="1" ht="12.75"/>
    <row r="4010" s="4" customFormat="1" ht="12.75"/>
    <row r="4011" s="4" customFormat="1" ht="12.75"/>
    <row r="4012" s="4" customFormat="1" ht="12.75"/>
    <row r="4013" s="4" customFormat="1" ht="12.75"/>
    <row r="4014" s="4" customFormat="1" ht="12.75"/>
    <row r="4015" s="4" customFormat="1" ht="12.75"/>
    <row r="4016" s="4" customFormat="1" ht="12.75"/>
    <row r="4017" s="4" customFormat="1" ht="12.75"/>
    <row r="4018" s="4" customFormat="1" ht="12.75"/>
    <row r="4019" s="4" customFormat="1" ht="12.75"/>
    <row r="4020" s="4" customFormat="1" ht="12.75"/>
    <row r="4021" s="4" customFormat="1" ht="12.75"/>
    <row r="4022" s="4" customFormat="1" ht="12.75"/>
    <row r="4023" s="4" customFormat="1" ht="12.75"/>
    <row r="4024" s="4" customFormat="1" ht="12.75"/>
    <row r="4025" s="4" customFormat="1" ht="12.75"/>
    <row r="4026" s="4" customFormat="1" ht="12.75"/>
    <row r="4027" s="4" customFormat="1" ht="12.75"/>
    <row r="4028" s="4" customFormat="1" ht="12.75"/>
    <row r="4029" s="4" customFormat="1" ht="12.75"/>
    <row r="4030" s="4" customFormat="1" ht="12.75"/>
    <row r="4031" s="4" customFormat="1" ht="12.75"/>
    <row r="4032" s="4" customFormat="1" ht="12.75"/>
    <row r="4033" s="4" customFormat="1" ht="12.75"/>
    <row r="4034" s="4" customFormat="1" ht="12.75"/>
    <row r="4035" s="4" customFormat="1" ht="12.75"/>
    <row r="4036" s="4" customFormat="1" ht="12.75"/>
    <row r="4037" s="4" customFormat="1" ht="12.75"/>
    <row r="4038" s="4" customFormat="1" ht="12.75"/>
    <row r="4039" s="4" customFormat="1" ht="12.75"/>
    <row r="4040" s="4" customFormat="1" ht="12.75"/>
    <row r="4041" s="4" customFormat="1" ht="12.75"/>
    <row r="4042" s="4" customFormat="1" ht="12.75"/>
    <row r="4043" s="4" customFormat="1" ht="12.75"/>
    <row r="4044" s="4" customFormat="1" ht="12.75"/>
    <row r="4045" s="4" customFormat="1" ht="12.75"/>
    <row r="4046" s="4" customFormat="1" ht="12.75"/>
    <row r="4047" s="4" customFormat="1" ht="12.75"/>
    <row r="4048" s="4" customFormat="1" ht="12.75"/>
    <row r="4049" s="4" customFormat="1" ht="12.75"/>
    <row r="4050" s="4" customFormat="1" ht="12.75"/>
    <row r="4051" s="4" customFormat="1" ht="12.75"/>
    <row r="4052" s="4" customFormat="1" ht="12.75"/>
    <row r="4053" s="4" customFormat="1" ht="12.75"/>
    <row r="4054" s="4" customFormat="1" ht="12.75"/>
    <row r="4055" s="4" customFormat="1" ht="12.75"/>
    <row r="4056" s="4" customFormat="1" ht="12.75"/>
    <row r="4057" s="4" customFormat="1" ht="12.75"/>
    <row r="4058" s="4" customFormat="1" ht="12.75"/>
    <row r="4059" s="4" customFormat="1" ht="12.75"/>
    <row r="4060" s="4" customFormat="1" ht="12.75"/>
    <row r="4061" s="4" customFormat="1" ht="12.75"/>
    <row r="4062" s="4" customFormat="1" ht="12.75"/>
    <row r="4063" s="4" customFormat="1" ht="12.75"/>
    <row r="4064" s="4" customFormat="1" ht="12.75"/>
    <row r="4065" s="4" customFormat="1" ht="12.75"/>
    <row r="4066" s="4" customFormat="1" ht="12.75"/>
    <row r="4067" s="4" customFormat="1" ht="12.75"/>
    <row r="4068" s="4" customFormat="1" ht="12.75"/>
    <row r="4069" s="4" customFormat="1" ht="12.75"/>
    <row r="4070" s="4" customFormat="1" ht="12.75"/>
    <row r="4071" s="4" customFormat="1" ht="12.75"/>
    <row r="4072" s="4" customFormat="1" ht="12.75"/>
    <row r="4073" s="4" customFormat="1" ht="12.75"/>
    <row r="4074" s="4" customFormat="1" ht="12.75"/>
    <row r="4075" s="4" customFormat="1" ht="12.75"/>
    <row r="4076" s="4" customFormat="1" ht="12.75"/>
    <row r="4077" s="4" customFormat="1" ht="12.75"/>
    <row r="4078" s="4" customFormat="1" ht="12.75"/>
    <row r="4079" s="4" customFormat="1" ht="12.75"/>
    <row r="4080" s="4" customFormat="1" ht="12.75"/>
    <row r="4081" s="4" customFormat="1" ht="12.75"/>
    <row r="4082" s="4" customFormat="1" ht="12.75"/>
    <row r="4083" s="4" customFormat="1" ht="12.75"/>
    <row r="4084" s="4" customFormat="1" ht="12.75"/>
    <row r="4085" s="4" customFormat="1" ht="12.75"/>
    <row r="4086" s="4" customFormat="1" ht="12.75"/>
    <row r="4087" s="4" customFormat="1" ht="12.75"/>
    <row r="4088" s="4" customFormat="1" ht="12.75"/>
    <row r="4089" s="4" customFormat="1" ht="12.75"/>
    <row r="4090" s="4" customFormat="1" ht="12.75"/>
    <row r="4091" s="4" customFormat="1" ht="12.75"/>
    <row r="4092" s="4" customFormat="1" ht="12.75"/>
    <row r="4093" s="4" customFormat="1" ht="12.75"/>
    <row r="4094" s="4" customFormat="1" ht="12.75"/>
    <row r="4095" s="4" customFormat="1" ht="12.75"/>
    <row r="4096" s="4" customFormat="1" ht="12.75"/>
    <row r="4097" s="4" customFormat="1" ht="12.75"/>
    <row r="4098" s="4" customFormat="1" ht="12.75"/>
    <row r="4099" s="4" customFormat="1" ht="12.75"/>
    <row r="4100" s="4" customFormat="1" ht="12.75"/>
    <row r="4101" s="4" customFormat="1" ht="12.75"/>
    <row r="4102" s="4" customFormat="1" ht="12.75"/>
    <row r="4103" s="4" customFormat="1" ht="12.75"/>
    <row r="4104" s="4" customFormat="1" ht="12.75"/>
    <row r="4105" s="4" customFormat="1" ht="12.75"/>
    <row r="4106" s="4" customFormat="1" ht="12.75"/>
    <row r="4107" s="4" customFormat="1" ht="12.75"/>
    <row r="4108" s="4" customFormat="1" ht="12.75"/>
    <row r="4109" s="4" customFormat="1" ht="12.75"/>
    <row r="4110" s="4" customFormat="1" ht="12.75"/>
    <row r="4111" s="4" customFormat="1" ht="12.75"/>
    <row r="4112" s="4" customFormat="1" ht="12.75"/>
    <row r="4113" s="4" customFormat="1" ht="12.75"/>
    <row r="4114" s="4" customFormat="1" ht="12.75"/>
    <row r="4115" s="4" customFormat="1" ht="12.75"/>
    <row r="4116" s="4" customFormat="1" ht="12.75"/>
    <row r="4117" s="4" customFormat="1" ht="12.75"/>
    <row r="4118" s="4" customFormat="1" ht="12.75"/>
    <row r="4119" s="4" customFormat="1" ht="12.75"/>
    <row r="4120" s="4" customFormat="1" ht="12.75"/>
    <row r="4121" s="4" customFormat="1" ht="12.75"/>
    <row r="4122" s="4" customFormat="1" ht="12.75"/>
    <row r="4123" s="4" customFormat="1" ht="12.75"/>
    <row r="4124" s="4" customFormat="1" ht="12.75"/>
    <row r="4125" s="4" customFormat="1" ht="12.75"/>
    <row r="4126" s="4" customFormat="1" ht="12.75"/>
    <row r="4127" s="4" customFormat="1" ht="12.75"/>
    <row r="4128" s="4" customFormat="1" ht="12.75"/>
    <row r="4129" s="4" customFormat="1" ht="12.75"/>
    <row r="4130" s="4" customFormat="1" ht="12.75"/>
    <row r="4131" s="4" customFormat="1" ht="12.75"/>
    <row r="4132" s="4" customFormat="1" ht="12.75"/>
    <row r="4133" s="4" customFormat="1" ht="12.75"/>
    <row r="4134" s="4" customFormat="1" ht="12.75"/>
    <row r="4135" s="4" customFormat="1" ht="12.75"/>
    <row r="4136" s="4" customFormat="1" ht="12.75"/>
    <row r="4137" s="4" customFormat="1" ht="12.75"/>
    <row r="4138" s="4" customFormat="1" ht="12.75"/>
    <row r="4139" s="4" customFormat="1" ht="12.75"/>
    <row r="4140" s="4" customFormat="1" ht="12.75"/>
    <row r="4141" s="4" customFormat="1" ht="12.75"/>
    <row r="4142" s="4" customFormat="1" ht="12.75"/>
    <row r="4143" s="4" customFormat="1" ht="12.75"/>
    <row r="4144" s="4" customFormat="1" ht="12.75"/>
    <row r="4145" s="4" customFormat="1" ht="12.75"/>
    <row r="4146" s="4" customFormat="1" ht="12.75"/>
    <row r="4147" s="4" customFormat="1" ht="12.75"/>
    <row r="4148" s="4" customFormat="1" ht="12.75"/>
    <row r="4149" s="4" customFormat="1" ht="12.75"/>
    <row r="4150" s="4" customFormat="1" ht="12.75"/>
    <row r="4151" s="4" customFormat="1" ht="12.75"/>
    <row r="4152" s="4" customFormat="1" ht="12.75"/>
    <row r="4153" s="4" customFormat="1" ht="12.75"/>
    <row r="4154" s="4" customFormat="1" ht="12.75"/>
    <row r="4155" s="4" customFormat="1" ht="12.75"/>
    <row r="4156" s="4" customFormat="1" ht="12.75"/>
    <row r="4157" s="4" customFormat="1" ht="12.75"/>
    <row r="4158" s="4" customFormat="1" ht="12.75"/>
    <row r="4159" s="4" customFormat="1" ht="12.75"/>
    <row r="4160" s="4" customFormat="1" ht="12.75"/>
    <row r="4161" s="4" customFormat="1" ht="12.75"/>
    <row r="4162" s="4" customFormat="1" ht="12.75"/>
    <row r="4163" s="4" customFormat="1" ht="12.75"/>
    <row r="4164" s="4" customFormat="1" ht="12.75"/>
    <row r="4165" s="4" customFormat="1" ht="12.75"/>
    <row r="4166" s="4" customFormat="1" ht="12.75"/>
    <row r="4167" s="4" customFormat="1" ht="12.75"/>
    <row r="4168" s="4" customFormat="1" ht="12.75"/>
    <row r="4169" s="4" customFormat="1" ht="12.75"/>
    <row r="4170" s="4" customFormat="1" ht="12.75"/>
    <row r="4171" s="4" customFormat="1" ht="12.75"/>
    <row r="4172" s="4" customFormat="1" ht="12.75"/>
    <row r="4173" s="4" customFormat="1" ht="12.75"/>
    <row r="4174" s="4" customFormat="1" ht="12.75"/>
    <row r="4175" s="4" customFormat="1" ht="12.75"/>
    <row r="4176" s="4" customFormat="1" ht="12.75"/>
    <row r="4177" s="4" customFormat="1" ht="12.75"/>
    <row r="4178" s="4" customFormat="1" ht="12.75"/>
    <row r="4179" s="4" customFormat="1" ht="12.75"/>
    <row r="4180" s="4" customFormat="1" ht="12.75"/>
    <row r="4181" s="4" customFormat="1" ht="12.75"/>
    <row r="4182" s="4" customFormat="1" ht="12.75"/>
    <row r="4183" s="4" customFormat="1" ht="12.75"/>
    <row r="4184" s="4" customFormat="1" ht="12.75"/>
    <row r="4185" s="4" customFormat="1" ht="12.75"/>
    <row r="4186" s="4" customFormat="1" ht="12.75"/>
    <row r="4187" s="4" customFormat="1" ht="12.75"/>
    <row r="4188" s="4" customFormat="1" ht="12.75"/>
    <row r="4189" s="4" customFormat="1" ht="12.75"/>
    <row r="4190" s="4" customFormat="1" ht="12.75"/>
    <row r="4191" s="4" customFormat="1" ht="12.75"/>
    <row r="4192" s="4" customFormat="1" ht="12.75"/>
    <row r="4193" s="4" customFormat="1" ht="12.75"/>
    <row r="4194" s="4" customFormat="1" ht="12.75"/>
    <row r="4195" s="4" customFormat="1" ht="12.75"/>
    <row r="4196" s="4" customFormat="1" ht="12.75"/>
    <row r="4197" s="4" customFormat="1" ht="12.75"/>
    <row r="4198" s="4" customFormat="1" ht="12.75"/>
    <row r="4199" s="4" customFormat="1" ht="12.75"/>
    <row r="4200" s="4" customFormat="1" ht="12.75"/>
    <row r="4201" s="4" customFormat="1" ht="12.75"/>
    <row r="4202" s="4" customFormat="1" ht="12.75"/>
    <row r="4203" s="4" customFormat="1" ht="12.75"/>
    <row r="4204" s="4" customFormat="1" ht="12.75"/>
    <row r="4205" s="4" customFormat="1" ht="12.75"/>
    <row r="4206" s="4" customFormat="1" ht="12.75"/>
    <row r="4207" s="4" customFormat="1" ht="12.75"/>
    <row r="4208" s="4" customFormat="1" ht="12.75"/>
    <row r="4209" s="4" customFormat="1" ht="12.75"/>
    <row r="4210" s="4" customFormat="1" ht="12.75"/>
    <row r="4211" s="4" customFormat="1" ht="12.75"/>
    <row r="4212" s="4" customFormat="1" ht="12.75"/>
    <row r="4213" s="4" customFormat="1" ht="12.75"/>
    <row r="4214" s="4" customFormat="1" ht="12.75"/>
    <row r="4215" s="4" customFormat="1" ht="12.75"/>
    <row r="4216" s="4" customFormat="1" ht="12.75"/>
    <row r="4217" s="4" customFormat="1" ht="12.75"/>
    <row r="4218" s="4" customFormat="1" ht="12.75"/>
    <row r="4219" s="4" customFormat="1" ht="12.75"/>
    <row r="4220" s="4" customFormat="1" ht="12.75"/>
    <row r="4221" s="4" customFormat="1" ht="12.75"/>
    <row r="4222" s="4" customFormat="1" ht="12.75"/>
    <row r="4223" s="4" customFormat="1" ht="12.75"/>
    <row r="4224" s="4" customFormat="1" ht="12.75"/>
    <row r="4225" s="4" customFormat="1" ht="12.75"/>
    <row r="4226" s="4" customFormat="1" ht="12.75"/>
    <row r="4227" s="4" customFormat="1" ht="12.75"/>
    <row r="4228" s="4" customFormat="1" ht="12.75"/>
    <row r="4229" s="4" customFormat="1" ht="12.75"/>
    <row r="4230" s="4" customFormat="1" ht="12.75"/>
    <row r="4231" s="4" customFormat="1" ht="12.75"/>
    <row r="4232" s="4" customFormat="1" ht="12.75"/>
    <row r="4233" s="4" customFormat="1" ht="12.75"/>
    <row r="4234" s="4" customFormat="1" ht="12.75"/>
    <row r="4235" s="4" customFormat="1" ht="12.75"/>
    <row r="4236" s="4" customFormat="1" ht="12.75"/>
    <row r="4237" s="4" customFormat="1" ht="12.75"/>
    <row r="4238" s="4" customFormat="1" ht="12.75"/>
    <row r="4239" s="4" customFormat="1" ht="12.75"/>
    <row r="4240" s="4" customFormat="1" ht="12.75"/>
    <row r="4241" s="4" customFormat="1" ht="12.75"/>
    <row r="4242" s="4" customFormat="1" ht="12.75"/>
    <row r="4243" s="4" customFormat="1" ht="12.75"/>
    <row r="4244" s="4" customFormat="1" ht="12.75"/>
    <row r="4245" s="4" customFormat="1" ht="12.75"/>
    <row r="4246" s="4" customFormat="1" ht="12.75"/>
    <row r="4247" s="4" customFormat="1" ht="12.75"/>
    <row r="4248" s="4" customFormat="1" ht="12.75"/>
    <row r="4249" s="4" customFormat="1" ht="12.75"/>
    <row r="4250" s="4" customFormat="1" ht="12.75"/>
    <row r="4251" s="4" customFormat="1" ht="12.75"/>
    <row r="4252" s="4" customFormat="1" ht="12.75"/>
    <row r="4253" s="4" customFormat="1" ht="12.75"/>
    <row r="4254" s="4" customFormat="1" ht="12.75"/>
    <row r="4255" s="4" customFormat="1" ht="12.75"/>
    <row r="4256" s="4" customFormat="1" ht="12.75"/>
    <row r="4257" s="4" customFormat="1" ht="12.75"/>
    <row r="4258" s="4" customFormat="1" ht="12.75"/>
    <row r="4259" s="4" customFormat="1" ht="12.75"/>
    <row r="4260" s="4" customFormat="1" ht="12.75"/>
    <row r="4261" s="4" customFormat="1" ht="12.75"/>
    <row r="4262" s="4" customFormat="1" ht="12.75"/>
    <row r="4263" s="4" customFormat="1" ht="12.75"/>
    <row r="4264" s="4" customFormat="1" ht="12.75"/>
    <row r="4265" s="4" customFormat="1" ht="12.75"/>
    <row r="4266" s="4" customFormat="1" ht="12.75"/>
    <row r="4267" s="4" customFormat="1" ht="12.75"/>
    <row r="4268" s="4" customFormat="1" ht="12.75"/>
    <row r="4269" s="4" customFormat="1" ht="12.75"/>
    <row r="4270" s="4" customFormat="1" ht="12.75"/>
    <row r="4271" s="4" customFormat="1" ht="12.75"/>
    <row r="4272" s="4" customFormat="1" ht="12.75"/>
    <row r="4273" s="4" customFormat="1" ht="12.75"/>
    <row r="4274" s="4" customFormat="1" ht="12.75"/>
    <row r="4275" s="4" customFormat="1" ht="12.75"/>
    <row r="4276" s="4" customFormat="1" ht="12.75"/>
    <row r="4277" s="4" customFormat="1" ht="12.75"/>
    <row r="4278" s="4" customFormat="1" ht="12.75"/>
    <row r="4279" s="4" customFormat="1" ht="12.75"/>
    <row r="4280" s="4" customFormat="1" ht="12.75"/>
    <row r="4281" s="4" customFormat="1" ht="12.75"/>
    <row r="4282" s="4" customFormat="1" ht="12.75"/>
    <row r="4283" s="4" customFormat="1" ht="12.75"/>
    <row r="4284" s="4" customFormat="1" ht="12.75"/>
    <row r="4285" s="4" customFormat="1" ht="12.75"/>
    <row r="4286" s="4" customFormat="1" ht="12.75"/>
    <row r="4287" s="4" customFormat="1" ht="12.75"/>
    <row r="4288" s="4" customFormat="1" ht="12.75"/>
    <row r="4289" s="4" customFormat="1" ht="12.75"/>
    <row r="4290" s="4" customFormat="1" ht="12.75"/>
    <row r="4291" s="4" customFormat="1" ht="12.75"/>
    <row r="4292" s="4" customFormat="1" ht="12.75"/>
    <row r="4293" s="4" customFormat="1" ht="12.75"/>
    <row r="4294" s="4" customFormat="1" ht="12.75"/>
    <row r="4295" s="4" customFormat="1" ht="12.75"/>
    <row r="4296" s="4" customFormat="1" ht="12.75"/>
    <row r="4297" s="4" customFormat="1" ht="12.75"/>
    <row r="4298" s="4" customFormat="1" ht="12.75"/>
    <row r="4299" s="4" customFormat="1" ht="12.75"/>
    <row r="4300" s="4" customFormat="1" ht="12.75"/>
    <row r="4301" s="4" customFormat="1" ht="12.75"/>
    <row r="4302" s="4" customFormat="1" ht="12.75"/>
    <row r="4303" s="4" customFormat="1" ht="12.75"/>
    <row r="4304" s="4" customFormat="1" ht="12.75"/>
    <row r="4305" s="4" customFormat="1" ht="12.75"/>
    <row r="4306" s="4" customFormat="1" ht="12.75"/>
    <row r="4307" s="4" customFormat="1" ht="12.75"/>
    <row r="4308" s="4" customFormat="1" ht="12.75"/>
    <row r="4309" s="4" customFormat="1" ht="12.75"/>
    <row r="4310" s="4" customFormat="1" ht="12.75"/>
    <row r="4311" s="4" customFormat="1" ht="12.75"/>
    <row r="4312" s="4" customFormat="1" ht="12.75"/>
    <row r="4313" s="4" customFormat="1" ht="12.75"/>
    <row r="4314" s="4" customFormat="1" ht="12.75"/>
    <row r="4315" s="4" customFormat="1" ht="12.75"/>
    <row r="4316" s="4" customFormat="1" ht="12.75"/>
    <row r="4317" s="4" customFormat="1" ht="12.75"/>
    <row r="4318" s="4" customFormat="1" ht="12.75"/>
    <row r="4319" s="4" customFormat="1" ht="12.75"/>
    <row r="4320" s="4" customFormat="1" ht="12.75"/>
    <row r="4321" s="4" customFormat="1" ht="12.75"/>
    <row r="4322" s="4" customFormat="1" ht="12.75"/>
    <row r="4323" s="4" customFormat="1" ht="12.75"/>
    <row r="4324" s="4" customFormat="1" ht="12.75"/>
    <row r="4325" s="4" customFormat="1" ht="12.75"/>
    <row r="4326" s="4" customFormat="1" ht="12.75"/>
    <row r="4327" s="4" customFormat="1" ht="12.75"/>
    <row r="4328" s="4" customFormat="1" ht="12.75"/>
    <row r="4329" s="4" customFormat="1" ht="12.75"/>
    <row r="4330" s="4" customFormat="1" ht="12.75"/>
    <row r="4331" s="4" customFormat="1" ht="12.75"/>
    <row r="4332" s="4" customFormat="1" ht="12.75"/>
    <row r="4333" s="4" customFormat="1" ht="12.75"/>
    <row r="4334" s="4" customFormat="1" ht="12.75"/>
    <row r="4335" s="4" customFormat="1" ht="12.75"/>
    <row r="4336" s="4" customFormat="1" ht="12.75"/>
    <row r="4337" s="4" customFormat="1" ht="12.75"/>
    <row r="4338" s="4" customFormat="1" ht="12.75"/>
    <row r="4339" s="4" customFormat="1" ht="12.75"/>
    <row r="4340" s="4" customFormat="1" ht="12.75"/>
    <row r="4341" s="4" customFormat="1" ht="12.75"/>
    <row r="4342" s="4" customFormat="1" ht="12.75"/>
    <row r="4343" s="4" customFormat="1" ht="12.75"/>
    <row r="4344" s="4" customFormat="1" ht="12.75"/>
    <row r="4345" s="4" customFormat="1" ht="12.75"/>
    <row r="4346" s="4" customFormat="1" ht="12.75"/>
    <row r="4347" s="4" customFormat="1" ht="12.75"/>
    <row r="4348" s="4" customFormat="1" ht="12.75"/>
    <row r="4349" s="4" customFormat="1" ht="12.75"/>
    <row r="4350" s="4" customFormat="1" ht="12.75"/>
    <row r="4351" s="4" customFormat="1" ht="12.75"/>
    <row r="4352" s="4" customFormat="1" ht="12.75"/>
    <row r="4353" s="4" customFormat="1" ht="12.75"/>
    <row r="4354" s="4" customFormat="1" ht="12.75"/>
    <row r="4355" s="4" customFormat="1" ht="12.75"/>
    <row r="4356" s="4" customFormat="1" ht="12.75"/>
    <row r="4357" s="4" customFormat="1" ht="12.75"/>
    <row r="4358" s="4" customFormat="1" ht="12.75"/>
    <row r="4359" s="4" customFormat="1" ht="12.75"/>
    <row r="4360" s="4" customFormat="1" ht="12.75"/>
    <row r="4361" s="4" customFormat="1" ht="12.75"/>
    <row r="4362" s="4" customFormat="1" ht="12.75"/>
    <row r="4363" s="4" customFormat="1" ht="12.75"/>
    <row r="4364" s="4" customFormat="1" ht="12.75"/>
    <row r="4365" s="4" customFormat="1" ht="12.75"/>
    <row r="4366" s="4" customFormat="1" ht="12.75"/>
    <row r="4367" s="4" customFormat="1" ht="12.75"/>
    <row r="4368" s="4" customFormat="1" ht="12.75"/>
    <row r="4369" s="4" customFormat="1" ht="12.75"/>
    <row r="4370" s="4" customFormat="1" ht="12.75"/>
    <row r="4371" s="4" customFormat="1" ht="12.75"/>
    <row r="4372" s="4" customFormat="1" ht="12.75"/>
    <row r="4373" s="4" customFormat="1" ht="12.75"/>
    <row r="4374" s="4" customFormat="1" ht="12.75"/>
    <row r="4375" s="4" customFormat="1" ht="12.75"/>
    <row r="4376" s="4" customFormat="1" ht="12.75"/>
    <row r="4377" s="4" customFormat="1" ht="12.75"/>
    <row r="4378" s="4" customFormat="1" ht="12.75"/>
    <row r="4379" s="4" customFormat="1" ht="12.75"/>
    <row r="4380" s="4" customFormat="1" ht="12.75"/>
    <row r="4381" s="4" customFormat="1" ht="12.75"/>
    <row r="4382" s="4" customFormat="1" ht="12.75"/>
    <row r="4383" s="4" customFormat="1" ht="12.75"/>
    <row r="4384" s="4" customFormat="1" ht="12.75"/>
    <row r="4385" s="4" customFormat="1" ht="12.75"/>
    <row r="4386" s="4" customFormat="1" ht="12.75"/>
    <row r="4387" s="4" customFormat="1" ht="12.75"/>
    <row r="4388" s="4" customFormat="1" ht="12.75"/>
    <row r="4389" s="4" customFormat="1" ht="12.75"/>
    <row r="4390" s="4" customFormat="1" ht="12.75"/>
    <row r="4391" s="4" customFormat="1" ht="12.75"/>
    <row r="4392" s="4" customFormat="1" ht="12.75"/>
    <row r="4393" s="4" customFormat="1" ht="12.75"/>
    <row r="4394" s="4" customFormat="1" ht="12.75"/>
    <row r="4395" s="4" customFormat="1" ht="12.75"/>
    <row r="4396" s="4" customFormat="1" ht="12.75"/>
    <row r="4397" s="4" customFormat="1" ht="12.75"/>
    <row r="4398" s="4" customFormat="1" ht="12.75"/>
    <row r="4399" s="4" customFormat="1" ht="12.75"/>
    <row r="4400" s="4" customFormat="1" ht="12.75"/>
    <row r="4401" s="4" customFormat="1" ht="12.75"/>
    <row r="4402" s="4" customFormat="1" ht="12.75"/>
    <row r="4403" s="4" customFormat="1" ht="12.75"/>
    <row r="4404" s="4" customFormat="1" ht="12.75"/>
    <row r="4405" s="4" customFormat="1" ht="12.75"/>
    <row r="4406" s="4" customFormat="1" ht="12.75"/>
    <row r="4407" s="4" customFormat="1" ht="12.75"/>
    <row r="4408" s="4" customFormat="1" ht="12.75"/>
    <row r="4409" s="4" customFormat="1" ht="12.75"/>
    <row r="4410" s="4" customFormat="1" ht="12.75"/>
    <row r="4411" s="4" customFormat="1" ht="12.75"/>
    <row r="4412" s="4" customFormat="1" ht="12.75"/>
    <row r="4413" s="4" customFormat="1" ht="12.75"/>
    <row r="4414" s="4" customFormat="1" ht="12.75"/>
    <row r="4415" s="4" customFormat="1" ht="12.75"/>
    <row r="4416" s="4" customFormat="1" ht="12.75"/>
    <row r="4417" s="4" customFormat="1" ht="12.75"/>
    <row r="4418" s="4" customFormat="1" ht="12.75"/>
    <row r="4419" s="4" customFormat="1" ht="12.75"/>
    <row r="4420" s="4" customFormat="1" ht="12.75"/>
    <row r="4421" s="4" customFormat="1" ht="12.75"/>
    <row r="4422" s="4" customFormat="1" ht="12.75"/>
    <row r="4423" s="4" customFormat="1" ht="12.75"/>
    <row r="4424" s="4" customFormat="1" ht="12.75"/>
    <row r="4425" s="4" customFormat="1" ht="12.75"/>
    <row r="4426" s="4" customFormat="1" ht="12.75"/>
    <row r="4427" s="4" customFormat="1" ht="12.75"/>
    <row r="4428" s="4" customFormat="1" ht="12.75"/>
    <row r="4429" s="4" customFormat="1" ht="12.75"/>
    <row r="4430" s="4" customFormat="1" ht="12.75"/>
    <row r="4431" s="4" customFormat="1" ht="12.75"/>
    <row r="4432" s="4" customFormat="1" ht="12.75"/>
    <row r="4433" s="4" customFormat="1" ht="12.75"/>
    <row r="4434" s="4" customFormat="1" ht="12.75"/>
    <row r="4435" s="4" customFormat="1" ht="12.75"/>
    <row r="4436" s="4" customFormat="1" ht="12.75"/>
    <row r="4437" s="4" customFormat="1" ht="12.75"/>
    <row r="4438" s="4" customFormat="1" ht="12.75"/>
    <row r="4439" s="4" customFormat="1" ht="12.75"/>
    <row r="4440" s="4" customFormat="1" ht="12.75"/>
    <row r="4441" s="4" customFormat="1" ht="12.75"/>
    <row r="4442" s="4" customFormat="1" ht="12.75"/>
    <row r="4443" s="4" customFormat="1" ht="12.75"/>
    <row r="4444" s="4" customFormat="1" ht="12.75"/>
    <row r="4445" s="4" customFormat="1" ht="12.75"/>
    <row r="4446" s="4" customFormat="1" ht="12.75"/>
    <row r="4447" s="4" customFormat="1" ht="12.75"/>
    <row r="4448" s="4" customFormat="1" ht="12.75"/>
    <row r="4449" s="4" customFormat="1" ht="12.75"/>
    <row r="4450" s="4" customFormat="1" ht="12.75"/>
    <row r="4451" s="4" customFormat="1" ht="12.75"/>
    <row r="4452" s="4" customFormat="1" ht="12.75"/>
    <row r="4453" s="4" customFormat="1" ht="12.75"/>
    <row r="4454" s="4" customFormat="1" ht="12.75"/>
    <row r="4455" s="4" customFormat="1" ht="12.75"/>
    <row r="4456" s="4" customFormat="1" ht="12.75"/>
    <row r="4457" s="4" customFormat="1" ht="12.75"/>
    <row r="4458" s="4" customFormat="1" ht="12.75"/>
    <row r="4459" s="4" customFormat="1" ht="12.75"/>
    <row r="4460" s="4" customFormat="1" ht="12.75"/>
    <row r="4461" s="4" customFormat="1" ht="12.75"/>
    <row r="4462" s="4" customFormat="1" ht="12.75"/>
    <row r="4463" s="4" customFormat="1" ht="12.75"/>
    <row r="4464" s="4" customFormat="1" ht="12.75"/>
    <row r="4465" s="4" customFormat="1" ht="12.75"/>
    <row r="4466" s="4" customFormat="1" ht="12.75"/>
    <row r="4467" s="4" customFormat="1" ht="12.75"/>
    <row r="4468" s="4" customFormat="1" ht="12.75"/>
    <row r="4469" s="4" customFormat="1" ht="12.75"/>
    <row r="4470" s="4" customFormat="1" ht="12.75"/>
    <row r="4471" s="4" customFormat="1" ht="12.75"/>
    <row r="4472" s="4" customFormat="1" ht="12.75"/>
    <row r="4473" s="4" customFormat="1" ht="12.75"/>
    <row r="4474" s="4" customFormat="1" ht="12.75"/>
    <row r="4475" s="4" customFormat="1" ht="12.75"/>
    <row r="4476" s="4" customFormat="1" ht="12.75"/>
    <row r="4477" s="4" customFormat="1" ht="12.75"/>
    <row r="4478" s="4" customFormat="1" ht="12.75"/>
    <row r="4479" spans="1:8" s="4" customFormat="1" ht="12.75">
      <c r="A4479"/>
      <c r="B4479" s="3"/>
      <c r="C4479" s="3"/>
      <c r="D4479" s="3"/>
      <c r="E4479" s="3"/>
      <c r="F4479" s="3"/>
      <c r="G4479" s="3"/>
      <c r="H4479" s="3"/>
    </row>
    <row r="4480" spans="9:15" ht="12.75">
      <c r="I4480" s="3"/>
      <c r="J4480" s="3"/>
      <c r="K4480" s="3"/>
      <c r="L4480" s="9"/>
      <c r="M4480" s="7"/>
      <c r="N4480" s="7"/>
      <c r="O4480" s="7"/>
    </row>
  </sheetData>
  <sheetProtection/>
  <mergeCells count="19">
    <mergeCell ref="E30:F30"/>
    <mergeCell ref="J22:L22"/>
    <mergeCell ref="J23:L23"/>
    <mergeCell ref="J24:L24"/>
    <mergeCell ref="J25:L25"/>
    <mergeCell ref="J26:L26"/>
    <mergeCell ref="J27:L27"/>
    <mergeCell ref="J16:L16"/>
    <mergeCell ref="J17:L17"/>
    <mergeCell ref="J18:L18"/>
    <mergeCell ref="J19:L19"/>
    <mergeCell ref="J20:L20"/>
    <mergeCell ref="J21:L21"/>
    <mergeCell ref="K5:M5"/>
    <mergeCell ref="K6:M6"/>
    <mergeCell ref="K8:L8"/>
    <mergeCell ref="K9:L9"/>
    <mergeCell ref="K10:L10"/>
    <mergeCell ref="A13:A14"/>
  </mergeCells>
  <printOptions/>
  <pageMargins left="0.24" right="0.17" top="0.19" bottom="0.07874015748031496" header="0.1968503937007874" footer="0.03937007874015748"/>
  <pageSetup horizontalDpi="600" verticalDpi="600" orientation="portrait" paperSize="9" scale="30" r:id="rId1"/>
  <headerFooter alignWithMargins="0">
    <oddFooter>&amp;L&amp;F&amp;CSeite &amp;P/&amp;N&amp;R&amp;D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ALSTOM (Switzerland)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KRABRWE</dc:creator>
  <cp:keywords/>
  <dc:description/>
  <cp:lastModifiedBy>Roland</cp:lastModifiedBy>
  <cp:lastPrinted>2022-11-06T09:05:40Z</cp:lastPrinted>
  <dcterms:created xsi:type="dcterms:W3CDTF">2007-03-28T12:24:15Z</dcterms:created>
  <dcterms:modified xsi:type="dcterms:W3CDTF">2024-04-16T07:09:28Z</dcterms:modified>
  <cp:category/>
  <cp:version/>
  <cp:contentType/>
  <cp:contentStatus/>
</cp:coreProperties>
</file>